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Enero - Marzo 2021" sheetId="1" r:id="rId1"/>
  </sheets>
  <definedNames>
    <definedName name="_xlnm._FilterDatabase" localSheetId="0" hidden="1">'Enero - Marzo 2021'!$A$6:$J$55</definedName>
    <definedName name="_xlnm.Print_Area" localSheetId="0">'Enero - Marzo 2021'!$A$2:$J$55</definedName>
    <definedName name="_xlnm.Print_Titles" localSheetId="0">'Enero - Marzo 2021'!$6:$6</definedName>
  </definedNames>
  <calcPr fullCalcOnLoad="1"/>
</workbook>
</file>

<file path=xl/sharedStrings.xml><?xml version="1.0" encoding="utf-8"?>
<sst xmlns="http://schemas.openxmlformats.org/spreadsheetml/2006/main" count="581" uniqueCount="419">
  <si>
    <t>dividido en 2</t>
  </si>
  <si>
    <t>DIARIAS</t>
  </si>
  <si>
    <t>Eficacia</t>
  </si>
  <si>
    <t>Número de solicitudes de condecoraciones.</t>
  </si>
  <si>
    <t xml:space="preserve">CÁLCULO DEL INDICADOR </t>
  </si>
  <si>
    <t>ANALISIS</t>
  </si>
  <si>
    <t>ENTIDAD:</t>
  </si>
  <si>
    <t>REPRESENTANTE LEGAL:</t>
  </si>
  <si>
    <t>(</t>
  </si>
  <si>
    <t>Reservas Presupuestales</t>
  </si>
  <si>
    <t>Ambiental</t>
  </si>
  <si>
    <t>INDICADORES:</t>
  </si>
  <si>
    <t>Nro de capacitaciones Realizadas</t>
  </si>
  <si>
    <t>Planes, Programas y Proyectos</t>
  </si>
  <si>
    <t>Cantidad de Planes Programas y Proyectos Programados</t>
  </si>
  <si>
    <t>Cantidad de Planes Programas y proyectos Realizados</t>
  </si>
  <si>
    <t>IED01</t>
  </si>
  <si>
    <t>Actualización de Procesos y Procedimientos</t>
  </si>
  <si>
    <t>Número de Actualizaciones realizadas</t>
  </si>
  <si>
    <t>Número de Actualizaciones Programadas</t>
  </si>
  <si>
    <t>IEP01</t>
  </si>
  <si>
    <t>Medir el Número de productos televisivos realizados por la Corporación</t>
  </si>
  <si>
    <t>Productos Televisivos</t>
  </si>
  <si>
    <t>Número de Emisiones realizadas</t>
  </si>
  <si>
    <t>Número de Emisiones programadas</t>
  </si>
  <si>
    <t>Medir la cantidad de publicaciones realizadas por la corporación</t>
  </si>
  <si>
    <t>IEP02</t>
  </si>
  <si>
    <t>Número de publicaciones realizadas</t>
  </si>
  <si>
    <t>Número de publicaciones programadas</t>
  </si>
  <si>
    <t>IEP03</t>
  </si>
  <si>
    <t>IML01</t>
  </si>
  <si>
    <t>Medir el Número de proyectos que se convierte en Ley</t>
  </si>
  <si>
    <t>Proyectos convertidos en Ley</t>
  </si>
  <si>
    <t>Número de Leyes realizadas</t>
  </si>
  <si>
    <t>Total de Proyectos de Ley</t>
  </si>
  <si>
    <t>IMPP01</t>
  </si>
  <si>
    <t>IMPP02</t>
  </si>
  <si>
    <t>Medir la Cantidad de Mociones de Reconocimiento realizadas</t>
  </si>
  <si>
    <t>Mociones de reconocimiento</t>
  </si>
  <si>
    <t>Numero de Mociones realizadas</t>
  </si>
  <si>
    <t>Número total de mociones</t>
  </si>
  <si>
    <t>IMPP03</t>
  </si>
  <si>
    <t>Medir la cantidad de eventos realizados</t>
  </si>
  <si>
    <t>Eventos Realizados</t>
  </si>
  <si>
    <t>Numero de Eventos realizados</t>
  </si>
  <si>
    <t>Número total de eventos</t>
  </si>
  <si>
    <t>IMPP05</t>
  </si>
  <si>
    <t>Medir la cantidad de Visitas Protocolarias atendidas</t>
  </si>
  <si>
    <t>Visitas Protocolarias</t>
  </si>
  <si>
    <t>Número de visitas protocolarias atendidas</t>
  </si>
  <si>
    <t>Número total de visitas protocolarias</t>
  </si>
  <si>
    <t>Medir el porcentaje de ejecución del plan de Institucional de capacitación</t>
  </si>
  <si>
    <t>Nro de capacitaciones programadas en el Plan</t>
  </si>
  <si>
    <t>Medir el porcentaje de cumplimiento del Plan de Bienestar e Incentivos</t>
  </si>
  <si>
    <t>Nro de actividaes de bienestar e incentivos realizadas</t>
  </si>
  <si>
    <t>Nro de actividaes de bienestar e incentivos  Programadas</t>
  </si>
  <si>
    <t>Medir la cantidad de consultas médicas realizadas</t>
  </si>
  <si>
    <t>Consultas Medicas</t>
  </si>
  <si>
    <t>Consultas Medicas realizadas</t>
  </si>
  <si>
    <t>Medir la canitdad de certificaciones de tiempos y bonos tramitadas</t>
  </si>
  <si>
    <t>Número de certificaciones de tiempos y bonos tramitadas</t>
  </si>
  <si>
    <t>total de certificaciones solicitadas</t>
  </si>
  <si>
    <t>Medir le número de novedades realizadas</t>
  </si>
  <si>
    <t>Novedades realizadas</t>
  </si>
  <si>
    <t>Número de novedades realizadas</t>
  </si>
  <si>
    <t>Total de Novedades</t>
  </si>
  <si>
    <t>Medir el Número de conceptos realizados</t>
  </si>
  <si>
    <t>Número de Conceptos realizados</t>
  </si>
  <si>
    <t>Número de conceptos solicitados</t>
  </si>
  <si>
    <t>Medir el número de procesos disciplinarios iniciados</t>
  </si>
  <si>
    <t>Procesos disciplinarios iniciados</t>
  </si>
  <si>
    <t>Número de procesos disciplinarios iniciados</t>
  </si>
  <si>
    <t>IAF01</t>
  </si>
  <si>
    <t>Medir el porcentaje de las reservas presupuestales</t>
  </si>
  <si>
    <t>Reservas Presupuestales canceladas</t>
  </si>
  <si>
    <t>Reservas presupuestales constituidas</t>
  </si>
  <si>
    <t>IAF02</t>
  </si>
  <si>
    <t>Medir el porcentaje de cuentas por pagar</t>
  </si>
  <si>
    <t>cuentas por pagar canceladas</t>
  </si>
  <si>
    <t>cuentas por pagar constituidas</t>
  </si>
  <si>
    <t>IAF03</t>
  </si>
  <si>
    <t>Medir el porcentaje de presupuesto mensual para gasto de inversión ejecutado</t>
  </si>
  <si>
    <t>Gastos de Inversión ejecutados</t>
  </si>
  <si>
    <t>Total de gastos de inversión ejecutado</t>
  </si>
  <si>
    <t>Total gastos de Inversión presupuestado</t>
  </si>
  <si>
    <t>IAF04</t>
  </si>
  <si>
    <t>total de gastos de personal presupuestado</t>
  </si>
  <si>
    <t>Determinar el porcentaje de gasto de personal</t>
  </si>
  <si>
    <t>IAF05</t>
  </si>
  <si>
    <t>Medir el porcentaje de gasto de funcionamiento</t>
  </si>
  <si>
    <t>Gasto de funcionamiento ejecutado</t>
  </si>
  <si>
    <t>Total Gasto de Funcionamiento ejecutado</t>
  </si>
  <si>
    <t>Total gasto de funcionamiento presupuestado</t>
  </si>
  <si>
    <t>IAF06</t>
  </si>
  <si>
    <t>Medir el porcentaje de presupuesto ejecutado</t>
  </si>
  <si>
    <t>Presupuesto ejecutado</t>
  </si>
  <si>
    <t>Total presupuesto asignado</t>
  </si>
  <si>
    <t>Inventarios realizados</t>
  </si>
  <si>
    <t>IAC01</t>
  </si>
  <si>
    <t>IAC02</t>
  </si>
  <si>
    <t>Medir el porcentaje de contratos liquidados</t>
  </si>
  <si>
    <t>Porcentaje de contratos</t>
  </si>
  <si>
    <t>Porcentaje de contratos liquidados</t>
  </si>
  <si>
    <t>Contratos ejecutados</t>
  </si>
  <si>
    <t>IEI01</t>
  </si>
  <si>
    <t>Medir la cantidad de seguimientos realizados</t>
  </si>
  <si>
    <t>Seguimientos realizados</t>
  </si>
  <si>
    <t>Número de seguimientos realizados</t>
  </si>
  <si>
    <t>Total de seguimientos programados</t>
  </si>
  <si>
    <t>IEI02</t>
  </si>
  <si>
    <t>Medir el número de auditorias realizadas</t>
  </si>
  <si>
    <t>Auditorias ejecutadas</t>
  </si>
  <si>
    <t>Número de Auditorias realizadas</t>
  </si>
  <si>
    <t>Total auditorias programadas</t>
  </si>
  <si>
    <t>IEI03</t>
  </si>
  <si>
    <t>Medir el Número de recomendaciones formuladas</t>
  </si>
  <si>
    <t>IER01</t>
  </si>
  <si>
    <t>Medir el número de audiencias realizadas</t>
  </si>
  <si>
    <t>Audiencias públicas realizadas</t>
  </si>
  <si>
    <t>Cantidad de audiencias realizadas</t>
  </si>
  <si>
    <t>Total de audiencias</t>
  </si>
  <si>
    <t>IER02</t>
  </si>
  <si>
    <t>Medir la cantidad de grupos de interés asistentes</t>
  </si>
  <si>
    <t>Grupos de interés</t>
  </si>
  <si>
    <t>Cantidad de grupos de interés asistentes</t>
  </si>
  <si>
    <t>Cantidad de grupos de interés invitados</t>
  </si>
  <si>
    <t>IAA01</t>
  </si>
  <si>
    <t>Medir el consumo de energía</t>
  </si>
  <si>
    <t>Consumo de energía</t>
  </si>
  <si>
    <t>IAA02</t>
  </si>
  <si>
    <t>Medir el nivel de pago generado por el consumo de energía</t>
  </si>
  <si>
    <t>Valor pagado por Kw consumido periodo actual</t>
  </si>
  <si>
    <t>Valor pagado por Kw consumido periodo anterior</t>
  </si>
  <si>
    <t>IAA03</t>
  </si>
  <si>
    <t>Medir consumo de agua</t>
  </si>
  <si>
    <t>Metros cúbicos consumidos periodo actual</t>
  </si>
  <si>
    <t>Metros cúbicos consumidos periodoanterior</t>
  </si>
  <si>
    <t>IAA04</t>
  </si>
  <si>
    <t>Medir el nivel de pago generado por el consumo de agua</t>
  </si>
  <si>
    <t>Pago por metros cúbicos periodo actual</t>
  </si>
  <si>
    <t>Pago por metros cúbicos periodo anterior</t>
  </si>
  <si>
    <t>IAA05</t>
  </si>
  <si>
    <t>Medir el número de acciones de fumigación realizadas</t>
  </si>
  <si>
    <t>Fumigaciones realizadas</t>
  </si>
  <si>
    <t>Fumigaciones programadas</t>
  </si>
  <si>
    <t>IAA06</t>
  </si>
  <si>
    <t>Medir el número de capacitaciones, talleres y socializaciónes realizadas</t>
  </si>
  <si>
    <t>Número de Capacitaciones ejecutadas</t>
  </si>
  <si>
    <t>Número de capacitaciones programadas</t>
  </si>
  <si>
    <t>IAA07</t>
  </si>
  <si>
    <t>Medir la cantidad de residuos generados</t>
  </si>
  <si>
    <t>Residuos generados periodo actual en metros cúbicos</t>
  </si>
  <si>
    <t>Residuos generados periodo anterior en metros cúbicos</t>
  </si>
  <si>
    <t>IAA08</t>
  </si>
  <si>
    <t>Medir el número de publicaciones realizadas</t>
  </si>
  <si>
    <t>IAA09</t>
  </si>
  <si>
    <t>Medir la cantidad de residuos generados entregados para aprovechamiento</t>
  </si>
  <si>
    <t>Residuos generados y entregados periodo actual</t>
  </si>
  <si>
    <t>Residuos generados y entregados periodo anterior</t>
  </si>
  <si>
    <t>IAA10</t>
  </si>
  <si>
    <t>Medir la variación en el pago por recolección de residuos generados</t>
  </si>
  <si>
    <t>Pago realizado por recolección periodo actual</t>
  </si>
  <si>
    <t>Pago realizado por recolección oeriodo anterior</t>
  </si>
  <si>
    <t>Medir el Número de Actualizaciones realizadas a procesos y procedimientos</t>
  </si>
  <si>
    <t>Medir la cantidad de condecoraciones otorgadas</t>
  </si>
  <si>
    <t>Condecoraciones</t>
  </si>
  <si>
    <t>Número de condecoraciones otorgadas</t>
  </si>
  <si>
    <t>DEPENDENCIA</t>
  </si>
  <si>
    <t>COD IND</t>
  </si>
  <si>
    <t>TIPO INDICADOR</t>
  </si>
  <si>
    <t>REALIZADO 
(Variable 1)</t>
  </si>
  <si>
    <t>META 
(Variable 2)</t>
  </si>
  <si>
    <t>DESCRIPCIÓN DEL INDICADOR</t>
  </si>
  <si>
    <t>NOMBRE DEL INDICADOR</t>
  </si>
  <si>
    <t>Informes de Ley</t>
  </si>
  <si>
    <t>Ejecución contractual</t>
  </si>
  <si>
    <t>Solicitudes de descuento a terceros</t>
  </si>
  <si>
    <t>Solicitudes descuento nomina tramitadas</t>
  </si>
  <si>
    <t>Solicitudes descuento nomina solicitadas</t>
  </si>
  <si>
    <t>Establecer el porcentaje de solicitudes de descuento nomina tramitadas a tiempo</t>
  </si>
  <si>
    <t>IATRC07</t>
  </si>
  <si>
    <t>IATRC08</t>
  </si>
  <si>
    <t>Establecer el porcentaje de posesiones y cambios realizados en UTL</t>
  </si>
  <si>
    <t>TIPO DE PROCESO</t>
  </si>
  <si>
    <t>Tramite de posesiones, retiros y cambios en UTL</t>
  </si>
  <si>
    <t>Modificaciones tramnitadas</t>
  </si>
  <si>
    <t>Modificaciones solicitadas</t>
  </si>
  <si>
    <t>IATRC09</t>
  </si>
  <si>
    <t>Modificacion tramitadas</t>
  </si>
  <si>
    <t>Modificacion Solicitadas</t>
  </si>
  <si>
    <t>Establecer el porcentaje de posesiones, retiros y cambios realizados en planta.</t>
  </si>
  <si>
    <t>Posesiones, retiros y cambios en planta</t>
  </si>
  <si>
    <t>IATRC10</t>
  </si>
  <si>
    <t>Establecer el porcentaje, retiros y cambios realizados en Honorables Representantes.</t>
  </si>
  <si>
    <t>Posesiones, retiros y cambios en H.R</t>
  </si>
  <si>
    <t>Total consultas Solicitadas</t>
  </si>
  <si>
    <t>IAGJ01</t>
  </si>
  <si>
    <t>IAGJ02</t>
  </si>
  <si>
    <t>IAGJ03</t>
  </si>
  <si>
    <t>IAGJ04</t>
  </si>
  <si>
    <t>Gastos de Personal ejecutados</t>
  </si>
  <si>
    <t>IAGS01</t>
  </si>
  <si>
    <t>Medir la cantidad de inventarios realizados</t>
  </si>
  <si>
    <t>Número de inventarios realizados</t>
  </si>
  <si>
    <t>Total de inventarios Programados</t>
  </si>
  <si>
    <t>IAGSS02</t>
  </si>
  <si>
    <t>IAGSS03</t>
  </si>
  <si>
    <t>Medir el numero de bienes tramitados</t>
  </si>
  <si>
    <t>Mural  Digital</t>
  </si>
  <si>
    <t>Número de  Publicaciones  realizadas</t>
  </si>
  <si>
    <t>Medir en porcentaje la cantidad mensual de publicaciones en el mural digital</t>
  </si>
  <si>
    <t>IEP04</t>
  </si>
  <si>
    <t>Direccionamiento Estrategico
Conocimiento Corporfativo</t>
  </si>
  <si>
    <t>Prensa</t>
  </si>
  <si>
    <t>Medir en porcentaje la cantidad mensual de emisiones radiales</t>
  </si>
  <si>
    <t>Programa  Radial Frecuencia Legislativa</t>
  </si>
  <si>
    <t>Número de   Emisiones  realizadas</t>
  </si>
  <si>
    <t>Conceptos Emitidos - solicitados</t>
  </si>
  <si>
    <t>Total de quejas-informes o de oficio preenetadas</t>
  </si>
  <si>
    <t>Casos Tramitados</t>
  </si>
  <si>
    <t>Medir el numero de casos en cobro</t>
  </si>
  <si>
    <t>Gestiones Realizadas  mes</t>
  </si>
  <si>
    <t>Gestiones programadas mes</t>
  </si>
  <si>
    <t>Medir  la gsetión de los procesos atendidos</t>
  </si>
  <si>
    <t>Total de Procesos</t>
  </si>
  <si>
    <t>total Proceos</t>
  </si>
  <si>
    <t>Medir  el avance de contratos legalizadso</t>
  </si>
  <si>
    <t>Contratos Registrados</t>
  </si>
  <si>
    <t>Medir la cantidad de mantenimientos correctivos ha realizar durante el periodo</t>
  </si>
  <si>
    <t>Número de mantenimiento correctivos Realizados</t>
  </si>
  <si>
    <t xml:space="preserve">Total de mantenimiento </t>
  </si>
  <si>
    <t>Entrega de  Bienes</t>
  </si>
  <si>
    <t>Total dependnencias 210</t>
  </si>
  <si>
    <t>IMPP04</t>
  </si>
  <si>
    <t>Medir la cantidad de pasaportes y visas tramitadas</t>
  </si>
  <si>
    <t>Pasaportes y visas</t>
  </si>
  <si>
    <t>Numero de Pasaportes y Visas Tramitados</t>
  </si>
  <si>
    <t>Numero Total de Pasaportes y Visas</t>
  </si>
  <si>
    <t>Plan de Capacitaciones</t>
  </si>
  <si>
    <t>Plan de Bienestar de incentivos</t>
  </si>
  <si>
    <t>IAT05</t>
  </si>
  <si>
    <t>IAT06</t>
  </si>
  <si>
    <t>Poseciones</t>
  </si>
  <si>
    <t>Establecer el porcentaje de Poseciones Periodica</t>
  </si>
  <si>
    <t>Numero de persona por posecionar</t>
  </si>
  <si>
    <t>Total de  de personas Posecionadas</t>
  </si>
  <si>
    <t>Establecer el porcentaje de incapacidades reportadas a la División de Personal</t>
  </si>
  <si>
    <t>Incapacidades</t>
  </si>
  <si>
    <t>Incapacidades Tramitadas</t>
  </si>
  <si>
    <t>Incapacidades recibidas</t>
  </si>
  <si>
    <t>Cantidad de informes  realizados</t>
  </si>
  <si>
    <t>Cantidad de informes de ley</t>
  </si>
  <si>
    <t>IML02</t>
  </si>
  <si>
    <t>Medir el numero de pqrsd registradas vs atendidas</t>
  </si>
  <si>
    <t>Pqrsd Registrdas vs Atendidas</t>
  </si>
  <si>
    <t>Solictudes atendidas a a tiempo</t>
  </si>
  <si>
    <t>Total solictudes Registradas</t>
  </si>
  <si>
    <t>Sensibilización ambiental</t>
  </si>
  <si>
    <t>Número de publicaciones rsocializadas</t>
  </si>
  <si>
    <t>Generación de residuos ordinarios</t>
  </si>
  <si>
    <t>Residuos generados para reciclaje</t>
  </si>
  <si>
    <t>Protocolo</t>
  </si>
  <si>
    <t>Rendición de cuentas</t>
  </si>
  <si>
    <t xml:space="preserve">Direccionamiento Estrategico
</t>
  </si>
  <si>
    <t>Misional-legislativo Constitucional</t>
  </si>
  <si>
    <t>Secretaria General</t>
  </si>
  <si>
    <t>Apoyo</t>
  </si>
  <si>
    <t>Evaluación</t>
  </si>
  <si>
    <t>División  de Servicios</t>
  </si>
  <si>
    <t>División Financiera</t>
  </si>
  <si>
    <t>División Juridica</t>
  </si>
  <si>
    <t xml:space="preserve">Evaluación y Seguimiento                                                                                                                                </t>
  </si>
  <si>
    <t>Oficina de Planeación y Sistemas</t>
  </si>
  <si>
    <t>Consumo de agua M3</t>
  </si>
  <si>
    <t>Medir el numero de Planes, Programas y Proyectos elaborados</t>
  </si>
  <si>
    <t>Medir el porcentaje de tiempo de servicio  de redes</t>
  </si>
  <si>
    <t>Total de tiempo disponible</t>
  </si>
  <si>
    <t>Medir el porcentaje de  las oslicitudes atendidas con el recurso humano disponible</t>
  </si>
  <si>
    <t>Porcentaje tiempo de servicios  de redes</t>
  </si>
  <si>
    <t>Porcentaje Solictudes  TICS</t>
  </si>
  <si>
    <t xml:space="preserve">Tiempo de redes en servicios </t>
  </si>
  <si>
    <t>Numero de Solictudes atendidas</t>
  </si>
  <si>
    <t>Total solicitudes Reportadas</t>
  </si>
  <si>
    <t>Diisión Juridica-Contratción</t>
  </si>
  <si>
    <t>Apoyo-Gestión de las tics</t>
  </si>
  <si>
    <t>IATB11</t>
  </si>
  <si>
    <t>Publicaciones de la Corporación(pagina web)</t>
  </si>
  <si>
    <t>Número de emisiones programadas</t>
  </si>
  <si>
    <t>Kw consumidos durante el periodo año anterior</t>
  </si>
  <si>
    <t>IAT01</t>
  </si>
  <si>
    <t>IAT03</t>
  </si>
  <si>
    <t>IAT02</t>
  </si>
  <si>
    <t>Acciones Implementadas para minimizar la contaminación  por vectores( fumigaciónes)</t>
  </si>
  <si>
    <t>Valor de la facturación recolección de residuos ordinarios</t>
  </si>
  <si>
    <t>Cuentas por pagar canceladas</t>
  </si>
  <si>
    <t>Presupuesto ejecutado mensual</t>
  </si>
  <si>
    <t xml:space="preserve">(0 / 0)*100=0% </t>
  </si>
  <si>
    <t xml:space="preserve">(0 / 0)*100=0 % </t>
  </si>
  <si>
    <t>CÁMARA DE REPRESENTANTES</t>
  </si>
  <si>
    <t>INDICADORES DE GETIÓN</t>
  </si>
  <si>
    <t>(0 / 0)*100=0%</t>
  </si>
  <si>
    <t>JOHN ABIUD RAMIREZ BARRIENTOS</t>
  </si>
  <si>
    <t>( O / 0)*100= 0 %</t>
  </si>
  <si>
    <t>IAT04</t>
  </si>
  <si>
    <t>Total de gastos de personal ejecutados</t>
  </si>
  <si>
    <t>IED02</t>
  </si>
  <si>
    <t xml:space="preserve"> IATIC02</t>
  </si>
  <si>
    <t xml:space="preserve"> IATIC01</t>
  </si>
  <si>
    <t>Mantenimiento Correctivo y Preventivo  de vehiculo  realizado</t>
  </si>
  <si>
    <t>El indicador Consumo de agua M3 fue eliminado por el área competente, como lo manifiesta el Asistente Administrativo de la División de Servicios Álvaro Torres mediante correo del día 03 de marzo del año 2021.</t>
  </si>
  <si>
    <t>No aplica,fue eliminado por el lider de proceso según oficioD.S.4.4.0593-2020,Fecha: julio 08 de 2020,El indicador Valor de la facturación recolección de residuos ordinarios fue eliminado por el área  de la División de Servicios , como lo manifiesta el Asistente Administrativo de la División de Servicios Álvaro Torres  telléz mediante correo del día 03 de marzo del año 2021.</t>
  </si>
  <si>
    <t>PRIMER TRIMESTRE -2021</t>
  </si>
  <si>
    <t>Para 2020 se constituyeron reservas presupuestales par un valor total de $21,957,883,448 de las cuales se  han realizado pagos hasta el mes de marzo por valor de $19,093,354,355 alcanzando un porcentaje de avance del 87%</t>
  </si>
  <si>
    <t>(19,093,354,355 / 21,957,883,448  *100%=87%</t>
  </si>
  <si>
    <t>Durante la vigencia 2021  no  se  constituyeron cuentas por pagar,</t>
  </si>
  <si>
    <t>Para el primer trimestre el Ministerio de Hacienda a dado una apropiación vigente de $43,000,000,000 de los cuales se han ejecutado recursos por el orden de $15,295,831,492 alcanzando un nivel de avance del 35,6% de los recursos disponibles a la fecha.</t>
  </si>
  <si>
    <t>( 15,295,831,492 / 43,000,000,000  )*100=35.6%</t>
  </si>
  <si>
    <t>( 55,710,476,849 / 288,297,000,000 )*100=19%</t>
  </si>
  <si>
    <t>Para el primer trimestre el Ministerio de Hacienda bloqueo recursos por valor de $10,461,000,000 en gastos de funcionamiento de los cuales se han ejecutado recursos por el orden de $82,916,704,585 alcanzando un nivel de avance del 26%.</t>
  </si>
  <si>
    <t>Para el primer trimestre el Ministerio de Hacienda bloqueo recursos por valor de $12,482,000,000 en gastos de funcionamiento, a la fecha se han ejecutado recursos por el orden de $108,382,660,632 alcanzando un nivel de avance del 27%.</t>
  </si>
  <si>
    <t xml:space="preserve"> (108,382,660,632 /      407662429179   )*100= 27%</t>
  </si>
  <si>
    <t xml:space="preserve">(93086829140/ 40766242917  )*100= 23%.% </t>
  </si>
  <si>
    <t>(313 / 313 )*100=100%</t>
  </si>
  <si>
    <t>En el primer trimestres del año 2021  este indicaor 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t>
  </si>
  <si>
    <t>En el primer trimestres del año 2021,este indicaor 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t>
  </si>
  <si>
    <t>En este primer trimestre no se presentaron novedades de ingreso o retiros  de un Honorable Representante  en la nomina de los mismos,un acumulado de 1 ,</t>
  </si>
  <si>
    <t xml:space="preserve">(476 / 708)*100=67.23 % </t>
  </si>
  <si>
    <t>Para el  primer  trimestre, el indicador refleja un resultado de (476/708)= 67.23%, para un acumulado de (476 / 2760)=17.2%. Atendiendo las intrucciones del confinamiento obligatorio preventivo se hicieron entregas previamente solicitadas por las distintas oficinas y de acuerdo con las existencias del almacen. Una vez se normalice el desarrollo administrativo y legislativo se atenderan con la eficacia que exige el compromiso misional de la seccion. Los datos fueron extraidos segun el informe de labores presentados por la almacenista.</t>
  </si>
  <si>
    <t xml:space="preserve">Para el primer trimestre, se mantiene el inventario de 63.   No se realizo ningun tipo de mantenimiento por cuanto no serealizó ningun tipo de contratacion.                                                               </t>
  </si>
  <si>
    <t xml:space="preserve">( 90 / 76)*100=118,42% </t>
  </si>
  <si>
    <t>Para el primer trimestre, el indicador refleja un resultado de  118.42% .Para la vigencia 2021 la corporacion planifico y de acuerdo con el sitema de inventarios, 236  que seran distribuidos durante los 12 meses considerando el desarrollo legislativo y administrativo mensualmente. Atendiendo las ordenes del confinamiento preventivo obligatorio se planeara una nueva distribucion en la carga laboral para los proximos trimestres y de acuerdo a las condiciones de cumplimiento de protocolo de bioseguridad .Para un acumulado de (90/ 236)=38.1.%</t>
  </si>
  <si>
    <t>( 5 / 5)*100=100%</t>
  </si>
  <si>
    <t>(8 / 8)*100=100 %</t>
  </si>
  <si>
    <t>(5 / 5 )*100=100%</t>
  </si>
  <si>
    <t>(1 / 1 )*100=100%</t>
  </si>
  <si>
    <t>(44 / 55)*100= 80%%</t>
  </si>
  <si>
    <t>(2 / 3)*100=66.7%</t>
  </si>
  <si>
    <t>(3 / 3 )*100=100%</t>
  </si>
  <si>
    <t>División de Personal</t>
  </si>
  <si>
    <t xml:space="preserve">( 1 / 1 )*100= 100 % </t>
  </si>
  <si>
    <t>Certificados de tiempos y bonos Pensionales</t>
  </si>
  <si>
    <t>(714 / 714 )*100=100%</t>
  </si>
  <si>
    <t>En el primer trimestre del año en vigencia se realizaron 714 Novedades, las cuales se efectuaron en su totalidad.</t>
  </si>
  <si>
    <t>(253 / 253 )*100=100,0%</t>
  </si>
  <si>
    <t>En el primer trimestre del año en vigencia se realizaron 253 Posesiones, las cuales se efectuaron en su totalidad.</t>
  </si>
  <si>
    <t>(148 / 148 )*100=100%</t>
  </si>
  <si>
    <t>( 39  /  39 )*100=100,0%</t>
  </si>
  <si>
    <t>En el primer trimestre del año en vigencia se presentaron 39 incapacidades, las cuales se tramitaron en su totalidad.</t>
  </si>
  <si>
    <t>Para EL primer trimestre la Corporación tiene una apropiación total inicial de $288,297,000,000 para gastos de personal hasta marzo se han ejecutado recursos por $55,710,476,849 lo que representa un avance del 19% del indicador.</t>
  </si>
  <si>
    <t xml:space="preserve">La Oficina de Planeación y Sistemas en el primer trimestre se encuentra en el proceso de mejora continua, motivo por el cual adelanta la validación y actualización de los procedimientos en cada uno de los procesos de la Entidad.
</t>
  </si>
  <si>
    <t>(262 / 251)*100=104.4%</t>
  </si>
  <si>
    <t>( 0 / 0 )*100= 0 %</t>
  </si>
  <si>
    <t>Este  indicador tiene como frecuencia de calculo anualmente</t>
  </si>
  <si>
    <t xml:space="preserve">En el primer trimestre del año 2021,este indicaor 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t>
  </si>
  <si>
    <t>En el primer trimestre se cumplió con el 100% en las condecoraciones. El mes de enero de 2021 no fue posible realizar condecoraciones teniendo en cuenta que para esa fecha los funcionarios se encontraban en vacaciones colectivas. En el mes de febrero de 2021, no se solicitaron condecoraciones debido a que no había iniciado el nuevo periodo legislativo. En el mes de marzo de 2021 solicitaron cinco (5) condecoraciones y se elaboraron todas, dando un cumplimiento al 100% de lo solicitado.</t>
  </si>
  <si>
    <t>En el primer trimestre se cumplió con el 100% de las mociones de reconocimiento mes de enero de 2021 no se realizaron mociones teniendo en cuenta que los funcionarios se encontraban en vacaciones colectivas. En el mes de febrero de 2021, no se solicitaron mociones debido a que no había iniciado el nuevo periodo legislativo. En el mes de marzo de 2021 solicitaron cinco (5) mociones y se elaboraron todas, dando un cumplimiento al 100% de lo solicitado.</t>
  </si>
  <si>
    <t>En el primer trimestre se cumplió con el 100% en los eventos. El mes de enero de 2021 no se realizaron eventos teniendo en cuenta que los funcionarios estaban en vacaciones colectivas. En el mes de febrero de 2021 se realizó (1) evento, 23 de febrero: Acto de Conmemoración y reconocimiento al empleado del mes en donde se entregaron certificados a tres funcionarios. En el mes de marzo se realizaron (7) eventos, 3 de marzo</t>
  </si>
  <si>
    <t>El primer trimestre se cumplió con el 100% en la Expedición de pasaportes y visas. En el mes de enero de 2021 se resalió (1) solicitud, el 15 de enero: se solicitó gestionar cita para solicitar pasaporte para el señor Carlos Eduardo Vanegas Vivas jefe de la Oficina de Control Interno. En el mes de febrero de 2021 se realizó (1) solicitud, 18 de febrero: se solicitó por petición directa de Presidencia de la Cámara gestionar cita para colocar más hojas al pasaporte para sus próximos viajes a la señora Luz Amparo Giraldo Restrepo, En el mes de marzo se realizaron (2) solicitudes: 2 de marzo: se solicitó por parte de HR Juan Carlos Willis gestionar cita para solicitar pasaporte al menor Matías Campos Peña quien familiar cercano al representante, 24 de marzo: se solicitó gestionar cita para solicitar pasaporte al señor John Abiud Ramírez Barrientos Director Administrativo de la Cámara de Representantes, dando cumplimiento al 100% de lo solicitado</t>
  </si>
  <si>
    <t>En el primer trimestre se cumplió con el 100% de las visitas protocolarias. Durante los meses de enero, febrero de 2021 no se realizaron visitas protocolarias. En el mes de marzo de 2021 se realizó (1) visita protocolaria: 8 de marzo: el jefe de la Oficina de Protocolo Plinio Enrique Ordoñez atendió la invitación de la señora Embajadora de Nicaragua Yara Suyhen Pérez Calero para afianzar lazos de amistad y relaciones internacionales con la Honorable Cámara de Representantes.</t>
  </si>
  <si>
    <t>En el primer trimestre del año en vigencia se realizaron 148 consultas médicas y odontológicas, las cuales se efectuaron en su totalidad</t>
  </si>
  <si>
    <t>El promedio de rendimiento del Primer Trimestre de 2021 fue de 86,7%, con la producción de 39 formatos televisivos; esto da cuenta del compromiso en el cumplimiento de las metas propuestas, a pesar de los inconvenientes que se han presentado a raíz de la pandemia del COVID 19,  lo que ha obligado a trabajar desde la virtualidad, llevando a cabo un proceso de adaptación  por parte del personal de la  Oficina de Información y Prensa, para adelantar la producción y difusión de los productos audiovisuales que se emiten para el Canal Congreso y el canal RCN.</t>
  </si>
  <si>
    <t>Inicialmente, el promedio de la gestión del Primer Trimestre de 2021 fue del 100%. No se realizaron programas en los meses de enero y febrero debido a la falta de personal contratado y en el mes de marzo se realizaron tres programas en el mes de marzo, con la participación de 31 representantes, Visualizando así la labor legislativa de los Representantes a la Cámara.</t>
  </si>
  <si>
    <t>Para el primer trimestre del año 2021, el número de quejas recibidas fueron tramitadas en el 100%. Se cumplió la meta.   Observación: En el mes de febrero de 2021 se tramitaron todas las quejas recibidas durante el segundo semestre del año 2020, específicamente durante los meses de octubre a diciembre, logrando con ello que al finalizar el mes de marzo de 2021 el Grupo de Control Interno Disciplinario no tuviera ninguna queja pendiente por evaluar</t>
  </si>
  <si>
    <t xml:space="preserve">Para el primr trimestre  el indicador arrojo un 133%,se encuentran incluidos los conceptos jurídicos emitidos para el Comité de Conciliación. </t>
  </si>
  <si>
    <t>Procesos Atendidos</t>
  </si>
  <si>
    <t xml:space="preserve">(4 / 3) *100= 133.3% </t>
  </si>
  <si>
    <t xml:space="preserve">(12 / 12)*100=100% </t>
  </si>
  <si>
    <t>( 9 / 9 )*100=100%</t>
  </si>
  <si>
    <t>Para el primer trimestre del año 2021, el número de actuaciones programadas fueron atendidas en el 100% - meta que depende del curso del proceso en cada despacho judicial: Meta cumplida</t>
  </si>
  <si>
    <t>(0 /0 )*100= 0 %</t>
  </si>
  <si>
    <t>Cobro coactivo con corte a 31.03.2021 (primer trimestre) año 20211. por inasistencia injustificada a sesiones de la cámara: Del año 2020 continúan Cuatro (4) procesos administrativos de cobro coactivo pendientes por recaudar año 2021: 4 casos, 2. POR CONCEPTO DE COMPARENDO: Un (1) proceso administrativo por recaudar: Los Cobro Coactivo son (Casos Tramitados). que va en 0/0 porque no han llegado casos nuevos. Pero se siguen las actividades de esos 6 procesos que llegaron desde el año 2016</t>
  </si>
  <si>
    <t>(782/ 782)*100=100%</t>
  </si>
  <si>
    <t>Para el primer trimestre no se liquidaron contrato</t>
  </si>
  <si>
    <t xml:space="preserve">Numero de solicitudes de Contratación </t>
  </si>
  <si>
    <t>( 7 / 7)*100=100 %</t>
  </si>
  <si>
    <t>Se cuimplio  en un 100% con la meta establecida  en la construción y realización Los planes que  corresponden Plan Estratégico 2021-2022; Plan Acción 2021; Plan Anticorrupción y de Atención al Ciudadano 2021-PAAC; Mapa de Riesgos 2021; Manual de Riesgos 2021; Plan Estratégico de Tecnologías de la Información y las Comunicaciones- PETI-2021. Plan de Adquisiciones se actualizaron en enero del presente año</t>
  </si>
  <si>
    <t>*Para el primer trimestre del año 2021 se cumplió la meta con el avance del 100%.   *De los contratos de Enero, hay 2 contratos Terminados, hay 1 Contrato Contrato Rechazado. De los Contratos de Febrero,hay 2 Contratos Rechazados, 1 Contrato Cancelado por Error de estructuración, 1 Contrato Cedido el CPS_0122, 4 Contratos terminados anticipadamente (CPS_0130, CPS_0151, CPS_0187 y CPS_0215)  y un contrato Interadministrativo con la Imprenta Nacional de Colombia CI_  0113. En el mes de Marzo, se realizó 1 cesión al contrato Nro. CPS_0516_2021, se realizó 1 terminación anticipada al cotnrato Nro. CPS_0719_2021 (En la Evidencia pueden observar cuáles son dichos contratos)</t>
  </si>
  <si>
    <t>(  0 / 0 )*100=0%</t>
  </si>
  <si>
    <t>(1444 / 1444)*100=100%</t>
  </si>
  <si>
    <t>( 129600 / 129600)*100=100%</t>
  </si>
  <si>
    <t xml:space="preserve">En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 en adelante ERT, la atención de solicitudes con el recurso humano disponible, está basado en mejores prácticas de industria (ITIL) donde las solicitudes se clasifican como incidentes o requerimientos los cuales son registrados en la herramienta de gestión de casos para cada uno de los servicios contratados descritos en el anexo técnico:
Servicio Telefonía IP.
Servicio Networking, WIFi, enlace laser.
Servicio IPTV.
Servicio Mesa de Ayuda.
• Servicio UPS.
• Servicio Conectividad y Valores de Telefonía.
Durante el periodo de enero a abril de 2021 la atención de solicitudes con el recurso humano disponible para la prestación de los servicios fue normal
</t>
  </si>
  <si>
    <t>En cumplimiento del contrato 939 de 2016, cuyo objeto es: “PRESTACIÓN DE LA SOLUCIÓN INTEGRAL DE SERVICIOS DE TELECOMUNICACIONES COMPUESTA POR UN SERVICIO DE VALOR AGREGADO PARA LA TRANSMISIÓN DE DATOS, VIDEO Y VOZ” suscrito entre la Dirección Administrativa de la Honorable Cámara de Representantes, en adelante HCR y la Empresa de Recursos Tecnológicos S.A. E.S.P., en adelante ERT, la disponibilidad del servicio de redes contratado está compuesto por:Servicio de networking que usa los stacks de switchs de borde instalados en todas las sedes de HCR para la prestación del mismo.Servcio de WiFi que usa equipos Acces Point Inalámbricos instalados en todas las sedes de HCR para la prestación del mismo,Servicio de enlaces laser que usa equipos FSO (Free Space Optical) entre las sedes Capitolio y Administrativa BBVA y el enlace Capitolio y Casa del Prócer (Santa Clara) para la prestación del mismo.Durante el periodo de enero a marzo de 2021 la prestación de los servicios fue normal dentro de los umbrales de disponibilidad dado que no se presentó novedades que causaran impacto en los mismos, donde los equipos prestaron 43.200 minutos disponibles mensuales de operación</t>
  </si>
  <si>
    <t xml:space="preserve">El promedio de rendimiento de Primer trimestre de 2021 fue de 80%, en donde se realizaron 70 publicaciones de comunicados de prensa, y dos publicaciones de la revista Poder Legislativo correspondeintes a los meses de febrero y marzo. Con estas publicaciones se esta reportando y divulgando la actividad legislativa de los meses de enero febrero y marzo y acercandonos a la meta de cumplimiento de publicación de comunicados en la página web de la corporación y además con la contigencia presentada por el COVID19, la página web se ha convertido en uno de los medios más consultados por los funcionarios y ciudadanos para conocer sobre el quehacer legislativo y administrativo de la Entidad. </t>
  </si>
  <si>
    <t>El promedio de rendimiento del Primer Trimestre de 2021 fue de 66.7% justificado en que en los meses de enero y febrero no se realizaron publicaciones en las carteleras digitales de la corporación debido a la falta de personal contratado y a la poca circulación de gente por las instalaciones de la corporación debido a la pandemia por COVID 19.</t>
  </si>
  <si>
    <t xml:space="preserve"> El indicador Sensibilización Ambiental fue eliminado por el área  de la División de Servicios , como lo manifiesta el Asistente Administrativo de la División de Servicios Álvaro Torres  telléz mediante correo del día 03 de marzo del año 2021.</t>
  </si>
  <si>
    <t xml:space="preserve">(145 / 720)*100=20% </t>
  </si>
  <si>
    <t xml:space="preserve"> En el primer trimestre el indicador arrojo un 20 % de residuos generados entregados para aprovechamiento. Para la verificación de este indicador, la cámara de representantes celebro un convenio con aso recuperar para que se recolecten los residuos aprovechables y se realice su respectivo reciclaje. por falta de información se promedia el valor.</t>
  </si>
  <si>
    <t xml:space="preserve">Capacitaciones, talleres y socializaciónes </t>
  </si>
  <si>
    <t xml:space="preserve">(208393000 / 276543720 0)*100=75.4% </t>
  </si>
  <si>
    <t>En el primer trimestre este indicador  nos refleja  informacion respecto a la facturacion en pesos,  igualmente hay que tener en cuenta que algunos recibos llegan mensualmente, otros bimensualmente y en algunas ocaciones no llegan puntualmente por lo que se debe calcular proporcionalmente teniendo en cuenta las diferentes dependencias (cota, edificio nuevo del congreso, capitolio nal, santa clara, sede BBVA) por lo que el valor se ajusta aproximadamente sin que hallan diferencias significativas</t>
  </si>
  <si>
    <t xml:space="preserve">No se reporto la informacion correspondiente al mes de marzo, por cuanto no llegaron oportunamente los recibos correspondientes a este mes, se reportara en el segundo trimestre y que garantice que los datos son reales y veraces </t>
  </si>
  <si>
    <t xml:space="preserve">(9752710 / 163081164)*100=6% </t>
  </si>
  <si>
    <t>En el primer trimestre el indicador refleja un incremento debido al aislamiento obligatorio preventivo estas fumigaciones y  desinfecciones aumentaron  dado que la corporación adquirido los equipos de desinfección, según información del coordinador esta se está haciendo 5 semanales por parte de las autoridades técnicas competentes lo que nos permitirá aplicar el protocolo de seguridad sanitaria.</t>
  </si>
  <si>
    <t>Para el primer trimestre no se realizaron capacitaciones, porque estas se han programado por teleconferencias a partir del segundo trimestre.</t>
  </si>
  <si>
    <t xml:space="preserve">(200 / 840)*100=24% </t>
  </si>
  <si>
    <t>El indicador Consumo de Energía fue eliminado por la División de Servicios , como lo manifiesta el Asistente Administrativo de la misma Álvaro Torres mediante correo del día 03 de marzo del año 2021.</t>
  </si>
  <si>
    <t>El el primer trimestre del año en vigencia se culminó (1) capacitación de las que estaban proyectadas en el PIFC 2021, adicionalmente, se ejecutó otra capacitación que estaba pendiente por realizar en la vigencia 2020. Avanzando un 10% de la meta.</t>
  </si>
  <si>
    <t>( 1 /  2 )*100= 50%</t>
  </si>
  <si>
    <t>En el primer trimestre del año se programaron 2 actividades de las cuales se realizó 1, no obstante, se señala que la actividad faltante esta en proceso de gestión contractual. Logrando un cumplimiento en el primer trimestre de un 50%</t>
  </si>
  <si>
    <t>Con relación al  indicador correspondiente a proyectos de ley   se calcula anualmente   es decir al final de este periodo legislativo para este caso el corresponde a la legislatura 2020-2021.al final de cada periodo legislativo por lo cual será reportado en el informe correspondiente al segundo trimestre,</t>
  </si>
  <si>
    <t>Para este trimestre  este indicador arrojo un porcentaje dl 100% ,Los valores del indicador se toman de manera trimestal. La totalidad de PQRSD ingresadas por el portal web y reportadas  fueron contestadas o direccionadas a la oficina o entidad competente para dar respuesta.</t>
  </si>
  <si>
    <t>Nivel de pagos por el servicio de energía($)</t>
  </si>
  <si>
    <t>Valor de la Facturación del consumo de agua ($)</t>
  </si>
  <si>
    <t xml:space="preserve">(66 / 264)*100=25 % </t>
  </si>
  <si>
    <t>En el primer trimestre se ha disminuido la meta con respecto al año anterior esperando que con las campañas realizadas se reduzca la generación de residuos no peligrosos procurando aplicar las directivas de cero papeles, en lo posible evitar plásticos de un solo uso. se ha acudido al informe presentado por la empresa asorecuperar evidencia que se presentara en el plan de acción del primer trimestre</t>
  </si>
  <si>
    <t>En el primer trimestre del año en vigencia se radicaron 251 certificaciones de las cuales se tramitaron 262. Vale la pena aclarar, que la suma de certificaciones realizadas supera las radicadas, dado que desde la vigencia 2020 se habian represado algunos procesos a los cuales se les dió respuesta durante el 1er trimestre 2021. Reflejando un cumplimiento del 104.4%</t>
  </si>
  <si>
    <t>( 0 / 0)*100=0 %</t>
  </si>
  <si>
    <t xml:space="preserve">( 1 / 1 )*100=0% </t>
  </si>
  <si>
    <t>(1) Seguimiento a los planes de mejoramiento institucionales - i semestre.
(2) Seguimiento al plan Anticorrupción y Atención al Ciudadano - i y ii cuatrimestre.
(3) Seguimiento a la ley de transparencia - i trimestre
(4) Seguimiento al plan de congreso abierto
5)   Seguimiento al cumplimiento del plan de acción institucional - ultimo corte 31-12-2021, se presenta en el mes 01 de 2022
Un consolidado de  2 / 13 del 15.4%</t>
  </si>
  <si>
    <t xml:space="preserve">Las auditorias establecidas en el PAAI son las siguientes, las cuales se iniciarán a partir del segundo trimestre de la vigencia  1. Sistema de control interno contable
2. Reservas presupuestales,3. Activos fijos,4. Mantenimiento parque automotor
5. Caja menor,6. Procesos disciplinarios,7. Procesos judiciales,8. Contratación9. Pqrsd
10. Incapacidades
11. Capacitación
12. Seguridad y salud en el trabajo
13. Ingreso - permanencia - retiro
14. liquidación de nomina
15. Inasistencias, impedimentos y recusaciones
16. Ciber seguridad - caja negra fase 1
17. Sistema de gestión documental control doc.
18. Al cumplimiento de las políticas de operación y seguridad del Siif-Nacion
19. Al plan de mejoramiento de la auditoría interna de talento humano (incapacidades, capacitaciones, administración personal utls y nomina).
al plan de mejoramiento de la auditoría interna al parque automotor
                                                                                                         </t>
  </si>
  <si>
    <t xml:space="preserve">(0 / 0*100= 0 % </t>
  </si>
  <si>
    <t xml:space="preserve">(8 / 8 )*100= 100% </t>
  </si>
  <si>
    <t>Se realizarán un total de 14 informes así:Se realizarán un total de 14 informes así:
(1) evaluación al sistema de control interno contable - vigencia 2020  
(2) informe ejecutivo anual (evaluación al sistema de control interno - furag) - vigencia 2020
(3) informe sobre la atención prestada por las oficinas de pqrsd - semestral 
(4) informe pormenorizado del estado del sistema de control interno - semestral
(5) Certificación de la actividad litigiosa ekogui - semestral   
(6) Informe de derechos de autor software - vigencia 2020   
(7) Informe de austeridad - trimestral      
(8) Informe de evaluación a la gestión institucional por dependencias - vigencia 2020
Un consolidado de 8 / 14 = 57.1%</t>
  </si>
  <si>
    <t>AÑO:(2021)</t>
  </si>
  <si>
    <t>(4 / 4)*100=100%</t>
  </si>
  <si>
    <t>(  2168  / 2168 0)*100=100%</t>
  </si>
  <si>
    <t>(740 / 740)*100=100%</t>
  </si>
  <si>
    <t>( 11  / 11)*100=100%</t>
  </si>
  <si>
    <t>(39  / 45)*100=86..7%</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</si>
</sst>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yyyy;@"/>
    <numFmt numFmtId="195" formatCode="0.0%"/>
    <numFmt numFmtId="196" formatCode="mmmm/yy"/>
    <numFmt numFmtId="197" formatCode="[$-240A]dddd\,\ dd&quot; de &quot;mmmm&quot; de &quot;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 numFmtId="203" formatCode="_-* #,##0_-;\-* #,##0_-;_-* &quot;-&quot;??_-;_-@_-"/>
  </numFmts>
  <fonts count="91">
    <font>
      <sz val="10"/>
      <name val="Arial"/>
      <family val="0"/>
    </font>
    <font>
      <sz val="11"/>
      <color indexed="8"/>
      <name val="Calibri"/>
      <family val="2"/>
    </font>
    <font>
      <sz val="8"/>
      <name val="Arial"/>
      <family val="2"/>
    </font>
    <font>
      <sz val="10"/>
      <name val="Arial Narrow"/>
      <family val="2"/>
    </font>
    <font>
      <b/>
      <sz val="10"/>
      <name val="Arial Narrow"/>
      <family val="2"/>
    </font>
    <font>
      <sz val="11"/>
      <name val="Arial Narrow"/>
      <family val="2"/>
    </font>
    <font>
      <sz val="12"/>
      <name val="Arial Narrow"/>
      <family val="2"/>
    </font>
    <font>
      <sz val="12"/>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sz val="10"/>
      <color indexed="8"/>
      <name val="Arial Narrow"/>
      <family val="2"/>
    </font>
    <font>
      <sz val="10"/>
      <color indexed="10"/>
      <name val="Arial Narrow"/>
      <family val="2"/>
    </font>
    <font>
      <sz val="10"/>
      <color indexed="17"/>
      <name val="Arial Narrow"/>
      <family val="2"/>
    </font>
    <font>
      <sz val="10"/>
      <color indexed="60"/>
      <name val="Arial Narrow"/>
      <family val="2"/>
    </font>
    <font>
      <sz val="10"/>
      <color indexed="53"/>
      <name val="Arial Narrow"/>
      <family val="2"/>
    </font>
    <font>
      <sz val="10"/>
      <color indexed="50"/>
      <name val="Arial Narrow"/>
      <family val="2"/>
    </font>
    <font>
      <sz val="10"/>
      <color indexed="62"/>
      <name val="Arial Narrow"/>
      <family val="2"/>
    </font>
    <font>
      <sz val="10"/>
      <color indexed="30"/>
      <name val="Arial Narrow"/>
      <family val="2"/>
    </font>
    <font>
      <sz val="10"/>
      <color indexed="36"/>
      <name val="Arial Narrow"/>
      <family val="2"/>
    </font>
    <font>
      <b/>
      <sz val="11"/>
      <color indexed="8"/>
      <name val="Arial Narrow"/>
      <family val="2"/>
    </font>
    <font>
      <sz val="11"/>
      <color indexed="8"/>
      <name val="Arial Narrow"/>
      <family val="2"/>
    </font>
    <font>
      <sz val="12"/>
      <color indexed="10"/>
      <name val="Arial Narrow"/>
      <family val="2"/>
    </font>
    <font>
      <sz val="10"/>
      <color indexed="10"/>
      <name val="Arial"/>
      <family val="2"/>
    </font>
    <font>
      <sz val="12"/>
      <color indexed="10"/>
      <name val="Arial"/>
      <family val="2"/>
    </font>
    <font>
      <sz val="12"/>
      <color indexed="10"/>
      <name val="Calibri"/>
      <family val="2"/>
    </font>
    <font>
      <b/>
      <sz val="12"/>
      <color indexed="8"/>
      <name val="Arial Narrow"/>
      <family val="2"/>
    </font>
    <font>
      <sz val="10"/>
      <color indexed="8"/>
      <name val="Arial"/>
      <family val="2"/>
    </font>
    <font>
      <sz val="12"/>
      <color indexed="8"/>
      <name val="Arial"/>
      <family val="2"/>
    </font>
    <font>
      <sz val="12"/>
      <color indexed="8"/>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sz val="10"/>
      <color theme="1"/>
      <name val="Arial Narrow"/>
      <family val="2"/>
    </font>
    <font>
      <sz val="10"/>
      <color rgb="FFFF0000"/>
      <name val="Arial Narrow"/>
      <family val="2"/>
    </font>
    <font>
      <sz val="10"/>
      <color rgb="FF00B050"/>
      <name val="Arial Narrow"/>
      <family val="2"/>
    </font>
    <font>
      <sz val="10"/>
      <color theme="5" tint="-0.24997000396251678"/>
      <name val="Arial Narrow"/>
      <family val="2"/>
    </font>
    <font>
      <sz val="10"/>
      <color theme="9" tint="-0.24997000396251678"/>
      <name val="Arial Narrow"/>
      <family val="2"/>
    </font>
    <font>
      <sz val="10"/>
      <color rgb="FF92D050"/>
      <name val="Arial Narrow"/>
      <family val="2"/>
    </font>
    <font>
      <sz val="10"/>
      <color theme="4" tint="-0.24997000396251678"/>
      <name val="Arial Narrow"/>
      <family val="2"/>
    </font>
    <font>
      <sz val="10"/>
      <color rgb="FFC00000"/>
      <name val="Arial Narrow"/>
      <family val="2"/>
    </font>
    <font>
      <sz val="10"/>
      <color rgb="FF0070C0"/>
      <name val="Arial Narrow"/>
      <family val="2"/>
    </font>
    <font>
      <sz val="10"/>
      <color rgb="FF7030A0"/>
      <name val="Arial Narrow"/>
      <family val="2"/>
    </font>
    <font>
      <sz val="10"/>
      <color theme="9" tint="-0.4999699890613556"/>
      <name val="Arial Narrow"/>
      <family val="2"/>
    </font>
    <font>
      <b/>
      <sz val="11"/>
      <color theme="1"/>
      <name val="Arial Narrow"/>
      <family val="2"/>
    </font>
    <font>
      <sz val="11"/>
      <color theme="1"/>
      <name val="Arial Narrow"/>
      <family val="2"/>
    </font>
    <font>
      <sz val="12"/>
      <color rgb="FFFF0000"/>
      <name val="Arial Narrow"/>
      <family val="2"/>
    </font>
    <font>
      <sz val="10"/>
      <color rgb="FFFF0000"/>
      <name val="Arial"/>
      <family val="2"/>
    </font>
    <font>
      <sz val="12"/>
      <color rgb="FFFF0000"/>
      <name val="Arial"/>
      <family val="2"/>
    </font>
    <font>
      <sz val="12"/>
      <color rgb="FFFF0000"/>
      <name val="Calibri"/>
      <family val="2"/>
    </font>
    <font>
      <b/>
      <sz val="12"/>
      <color theme="1"/>
      <name val="Arial Narrow"/>
      <family val="2"/>
    </font>
    <font>
      <sz val="10"/>
      <color theme="1"/>
      <name val="Arial"/>
      <family val="2"/>
    </font>
    <font>
      <sz val="12"/>
      <color theme="1"/>
      <name val="Arial"/>
      <family val="2"/>
    </font>
    <font>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top style="medium"/>
      <bottom/>
    </border>
    <border>
      <left/>
      <right style="medium"/>
      <top style="medium"/>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style="medium"/>
      <top>
        <color indexed="63"/>
      </top>
      <bottom style="medium"/>
    </border>
    <border>
      <left/>
      <right/>
      <top style="medium"/>
      <bottom/>
    </border>
    <border>
      <left/>
      <right/>
      <top/>
      <bottom style="medium"/>
    </border>
    <border>
      <left/>
      <right/>
      <top style="thin"/>
      <bottom/>
    </border>
    <border>
      <left/>
      <right style="medium"/>
      <top style="thin"/>
      <bottom/>
    </border>
    <border>
      <left style="thin"/>
      <right/>
      <top style="thin"/>
      <bottom/>
    </border>
    <border>
      <left/>
      <right style="thin"/>
      <top style="thin"/>
      <bottom/>
    </border>
    <border>
      <left style="thin"/>
      <right/>
      <top/>
      <bottom/>
    </border>
    <border>
      <left/>
      <right style="thin"/>
      <top/>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top/>
      <bottom style="thin"/>
    </border>
    <border>
      <left/>
      <right/>
      <top/>
      <bottom style="thin"/>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93" fontId="0" fillId="0" borderId="0" applyFont="0" applyFill="0" applyBorder="0" applyAlignment="0" applyProtection="0"/>
    <xf numFmtId="175" fontId="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9" fontId="49"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132">
    <xf numFmtId="0" fontId="0" fillId="0" borderId="0" xfId="0" applyAlignment="1">
      <alignment/>
    </xf>
    <xf numFmtId="0" fontId="3" fillId="0" borderId="0" xfId="0" applyFont="1" applyAlignment="1">
      <alignment wrapText="1"/>
    </xf>
    <xf numFmtId="0" fontId="3" fillId="0" borderId="0" xfId="0" applyFont="1" applyAlignment="1">
      <alignment horizontal="left" wrapText="1"/>
    </xf>
    <xf numFmtId="2" fontId="69" fillId="33" borderId="10" xfId="0" applyNumberFormat="1" applyFont="1" applyFill="1" applyBorder="1" applyAlignment="1">
      <alignment horizontal="center" vertical="center" wrapText="1"/>
    </xf>
    <xf numFmtId="0" fontId="70" fillId="0" borderId="0" xfId="0" applyFont="1" applyFill="1" applyBorder="1" applyAlignment="1">
      <alignment horizontal="center" vertical="center" wrapText="1"/>
    </xf>
    <xf numFmtId="0" fontId="71" fillId="0" borderId="0" xfId="0" applyFont="1" applyFill="1" applyBorder="1" applyAlignment="1">
      <alignment wrapText="1"/>
    </xf>
    <xf numFmtId="0" fontId="70" fillId="0" borderId="0" xfId="0" applyFont="1" applyFill="1" applyBorder="1" applyAlignment="1">
      <alignment vertical="center" wrapText="1"/>
    </xf>
    <xf numFmtId="0" fontId="70" fillId="0" borderId="0" xfId="0" applyFont="1" applyFill="1" applyBorder="1" applyAlignment="1">
      <alignment horizontal="left" vertical="center" wrapText="1"/>
    </xf>
    <xf numFmtId="0" fontId="71" fillId="0" borderId="0" xfId="0" applyFont="1" applyFill="1" applyBorder="1" applyAlignment="1">
      <alignment horizontal="left" wrapText="1"/>
    </xf>
    <xf numFmtId="0" fontId="70" fillId="0" borderId="0" xfId="0" applyFont="1" applyFill="1" applyBorder="1" applyAlignment="1">
      <alignment wrapText="1"/>
    </xf>
    <xf numFmtId="0" fontId="72" fillId="0" borderId="0" xfId="0" applyFont="1" applyFill="1" applyBorder="1" applyAlignment="1">
      <alignment wrapText="1"/>
    </xf>
    <xf numFmtId="0" fontId="70" fillId="0" borderId="0" xfId="0" applyNumberFormat="1" applyFont="1" applyFill="1" applyBorder="1" applyAlignment="1">
      <alignment horizontal="left" vertical="center" wrapText="1"/>
    </xf>
    <xf numFmtId="0" fontId="73" fillId="0" borderId="0" xfId="0" applyFont="1" applyFill="1" applyBorder="1" applyAlignment="1">
      <alignment wrapText="1"/>
    </xf>
    <xf numFmtId="0" fontId="73" fillId="0" borderId="0" xfId="0" applyFont="1" applyFill="1" applyBorder="1" applyAlignment="1">
      <alignment horizontal="left" wrapText="1"/>
    </xf>
    <xf numFmtId="0" fontId="74" fillId="0" borderId="0" xfId="0" applyFont="1" applyFill="1" applyBorder="1" applyAlignment="1">
      <alignment wrapText="1"/>
    </xf>
    <xf numFmtId="0" fontId="75" fillId="0" borderId="0" xfId="0" applyFont="1" applyFill="1" applyBorder="1" applyAlignment="1">
      <alignment wrapText="1"/>
    </xf>
    <xf numFmtId="0" fontId="76" fillId="0" borderId="0" xfId="0" applyFont="1" applyFill="1" applyBorder="1" applyAlignment="1">
      <alignment wrapText="1"/>
    </xf>
    <xf numFmtId="0" fontId="77" fillId="0" borderId="0" xfId="0" applyFont="1" applyFill="1" applyBorder="1" applyAlignment="1">
      <alignment wrapText="1"/>
    </xf>
    <xf numFmtId="0" fontId="77" fillId="0" borderId="0" xfId="0" applyFont="1" applyFill="1" applyBorder="1" applyAlignment="1">
      <alignment horizontal="left" wrapText="1"/>
    </xf>
    <xf numFmtId="0" fontId="78"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9" fillId="0" borderId="0" xfId="0" applyFont="1" applyFill="1" applyBorder="1" applyAlignment="1">
      <alignment wrapText="1"/>
    </xf>
    <xf numFmtId="0" fontId="80"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left" wrapText="1"/>
    </xf>
    <xf numFmtId="0" fontId="3" fillId="0" borderId="0" xfId="0" applyFont="1" applyAlignment="1">
      <alignment horizontal="center" wrapText="1"/>
    </xf>
    <xf numFmtId="0" fontId="3" fillId="0" borderId="0" xfId="0" applyFont="1" applyFill="1" applyAlignment="1">
      <alignment wrapText="1"/>
    </xf>
    <xf numFmtId="2" fontId="69" fillId="33" borderId="11" xfId="0" applyNumberFormat="1" applyFont="1" applyFill="1" applyBorder="1" applyAlignment="1">
      <alignment horizontal="center" vertical="center" wrapText="1"/>
    </xf>
    <xf numFmtId="0" fontId="3" fillId="0" borderId="12" xfId="0" applyFont="1" applyBorder="1" applyAlignment="1">
      <alignment wrapText="1"/>
    </xf>
    <xf numFmtId="0" fontId="3" fillId="0" borderId="13" xfId="0" applyFont="1" applyBorder="1" applyAlignment="1">
      <alignment horizontal="left" wrapText="1"/>
    </xf>
    <xf numFmtId="0" fontId="3" fillId="0" borderId="14" xfId="0" applyFont="1" applyBorder="1" applyAlignment="1">
      <alignment wrapText="1"/>
    </xf>
    <xf numFmtId="0" fontId="3" fillId="0" borderId="15" xfId="0" applyFont="1" applyBorder="1" applyAlignment="1">
      <alignment horizontal="left" wrapText="1"/>
    </xf>
    <xf numFmtId="0" fontId="3" fillId="0" borderId="16" xfId="0" applyFont="1" applyBorder="1" applyAlignment="1">
      <alignment wrapText="1"/>
    </xf>
    <xf numFmtId="0" fontId="3" fillId="0" borderId="17" xfId="0" applyFont="1" applyBorder="1" applyAlignment="1">
      <alignment horizontal="left" wrapText="1"/>
    </xf>
    <xf numFmtId="0" fontId="81" fillId="0" borderId="18" xfId="0" applyFont="1" applyBorder="1" applyAlignment="1" applyProtection="1">
      <alignment horizontal="left"/>
      <protection/>
    </xf>
    <xf numFmtId="0" fontId="81" fillId="0" borderId="18" xfId="0" applyFont="1" applyBorder="1" applyAlignment="1" applyProtection="1">
      <alignment/>
      <protection locked="0"/>
    </xf>
    <xf numFmtId="0" fontId="82" fillId="0" borderId="13" xfId="0" applyFont="1" applyBorder="1" applyAlignment="1" applyProtection="1">
      <alignment horizontal="left"/>
      <protection locked="0"/>
    </xf>
    <xf numFmtId="0" fontId="81" fillId="0" borderId="0" xfId="0" applyFont="1" applyBorder="1" applyAlignment="1" applyProtection="1">
      <alignment horizontal="left"/>
      <protection/>
    </xf>
    <xf numFmtId="0" fontId="81" fillId="0" borderId="0" xfId="0" applyFont="1" applyBorder="1" applyAlignment="1" applyProtection="1">
      <alignment/>
      <protection locked="0"/>
    </xf>
    <xf numFmtId="0" fontId="82" fillId="0" borderId="15" xfId="0" applyFont="1" applyBorder="1" applyAlignment="1" applyProtection="1">
      <alignment horizontal="left"/>
      <protection locked="0"/>
    </xf>
    <xf numFmtId="0" fontId="81" fillId="0" borderId="0" xfId="0" applyFont="1" applyBorder="1" applyAlignment="1" applyProtection="1">
      <alignment horizontal="left" vertical="center" wrapText="1"/>
      <protection/>
    </xf>
    <xf numFmtId="0" fontId="81" fillId="0" borderId="0" xfId="0" applyFont="1" applyBorder="1" applyAlignment="1" applyProtection="1">
      <alignment vertical="center" wrapText="1"/>
      <protection/>
    </xf>
    <xf numFmtId="0" fontId="82" fillId="0" borderId="15" xfId="0" applyFont="1" applyBorder="1" applyAlignment="1" applyProtection="1">
      <alignment horizontal="left" vertical="center" wrapText="1"/>
      <protection/>
    </xf>
    <xf numFmtId="0" fontId="4" fillId="33" borderId="11" xfId="0" applyFont="1" applyFill="1" applyBorder="1" applyAlignment="1">
      <alignment horizontal="center" vertical="center" wrapText="1"/>
    </xf>
    <xf numFmtId="0" fontId="5" fillId="0" borderId="13" xfId="0" applyFont="1" applyBorder="1" applyAlignment="1">
      <alignment wrapText="1"/>
    </xf>
    <xf numFmtId="0" fontId="81" fillId="0" borderId="15" xfId="0" applyFont="1" applyBorder="1" applyAlignment="1" applyProtection="1">
      <alignment/>
      <protection locked="0"/>
    </xf>
    <xf numFmtId="0" fontId="5" fillId="0" borderId="15" xfId="0" applyFont="1" applyBorder="1" applyAlignment="1">
      <alignment wrapText="1"/>
    </xf>
    <xf numFmtId="0" fontId="81" fillId="0" borderId="19" xfId="0" applyFont="1" applyBorder="1" applyAlignment="1" applyProtection="1">
      <alignment horizontal="left" vertical="center" wrapText="1"/>
      <protection/>
    </xf>
    <xf numFmtId="0" fontId="5" fillId="0" borderId="19" xfId="0" applyFont="1" applyBorder="1" applyAlignment="1">
      <alignment wrapText="1"/>
    </xf>
    <xf numFmtId="0" fontId="81" fillId="0" borderId="17" xfId="0" applyFont="1" applyBorder="1" applyAlignment="1" applyProtection="1">
      <alignment horizontal="left" vertical="center" wrapText="1"/>
      <protection/>
    </xf>
    <xf numFmtId="0" fontId="6" fillId="0" borderId="0" xfId="0" applyFont="1" applyFill="1" applyAlignment="1">
      <alignment wrapText="1"/>
    </xf>
    <xf numFmtId="0" fontId="83" fillId="0" borderId="10" xfId="0" applyFont="1" applyFill="1" applyBorder="1" applyAlignment="1">
      <alignment horizontal="left" vertical="center" wrapText="1"/>
    </xf>
    <xf numFmtId="0" fontId="83" fillId="0" borderId="0" xfId="0" applyFont="1" applyFill="1" applyAlignment="1">
      <alignment wrapText="1"/>
    </xf>
    <xf numFmtId="0" fontId="84" fillId="0" borderId="20" xfId="0" applyFont="1" applyBorder="1" applyAlignment="1" applyProtection="1">
      <alignment vertical="top" wrapText="1"/>
      <protection locked="0"/>
    </xf>
    <xf numFmtId="0" fontId="84" fillId="0" borderId="21" xfId="0" applyFont="1" applyBorder="1" applyAlignment="1" applyProtection="1">
      <alignment vertical="top" wrapText="1"/>
      <protection locked="0"/>
    </xf>
    <xf numFmtId="0" fontId="84" fillId="0" borderId="0" xfId="0" applyFont="1" applyAlignment="1" applyProtection="1">
      <alignment vertical="top" wrapText="1"/>
      <protection locked="0"/>
    </xf>
    <xf numFmtId="0" fontId="84" fillId="0" borderId="15" xfId="0" applyFont="1" applyBorder="1" applyAlignment="1" applyProtection="1">
      <alignment vertical="top" wrapText="1"/>
      <protection locked="0"/>
    </xf>
    <xf numFmtId="0" fontId="85" fillId="0" borderId="22" xfId="59" applyFont="1" applyBorder="1" applyAlignment="1" applyProtection="1">
      <alignment horizontal="justify" vertical="top" wrapText="1"/>
      <protection locked="0"/>
    </xf>
    <xf numFmtId="0" fontId="85" fillId="0" borderId="20" xfId="59" applyFont="1" applyBorder="1" applyAlignment="1" applyProtection="1">
      <alignment horizontal="justify" vertical="top" wrapText="1"/>
      <protection locked="0"/>
    </xf>
    <xf numFmtId="0" fontId="85" fillId="0" borderId="23" xfId="59" applyFont="1" applyBorder="1" applyAlignment="1" applyProtection="1">
      <alignment horizontal="justify" vertical="top" wrapText="1"/>
      <protection locked="0"/>
    </xf>
    <xf numFmtId="0" fontId="85" fillId="0" borderId="24" xfId="59" applyFont="1" applyBorder="1" applyAlignment="1" applyProtection="1">
      <alignment horizontal="justify" vertical="top" wrapText="1"/>
      <protection locked="0"/>
    </xf>
    <xf numFmtId="0" fontId="85" fillId="0" borderId="0" xfId="59" applyFont="1" applyAlignment="1" applyProtection="1">
      <alignment horizontal="justify" vertical="top" wrapText="1"/>
      <protection locked="0"/>
    </xf>
    <xf numFmtId="0" fontId="85" fillId="0" borderId="25" xfId="59" applyFont="1" applyBorder="1" applyAlignment="1" applyProtection="1">
      <alignment horizontal="justify" vertical="top" wrapText="1"/>
      <protection locked="0"/>
    </xf>
    <xf numFmtId="0" fontId="85" fillId="0" borderId="10" xfId="59" applyFont="1" applyBorder="1" applyAlignment="1" applyProtection="1">
      <alignment vertical="top" wrapText="1"/>
      <protection locked="0"/>
    </xf>
    <xf numFmtId="0" fontId="85" fillId="0" borderId="25" xfId="0" applyFont="1" applyBorder="1" applyAlignment="1" applyProtection="1">
      <alignment vertical="top" wrapText="1"/>
      <protection locked="0"/>
    </xf>
    <xf numFmtId="0" fontId="83" fillId="34" borderId="0" xfId="0" applyFont="1" applyFill="1" applyAlignment="1">
      <alignment wrapText="1"/>
    </xf>
    <xf numFmtId="0" fontId="85" fillId="0" borderId="0" xfId="0" applyFont="1" applyFill="1" applyBorder="1" applyAlignment="1" applyProtection="1">
      <alignment horizontal="left" vertical="top" wrapText="1"/>
      <protection locked="0"/>
    </xf>
    <xf numFmtId="0" fontId="85" fillId="0" borderId="0" xfId="0" applyFont="1" applyBorder="1" applyAlignment="1" applyProtection="1">
      <alignment vertical="top" wrapText="1"/>
      <protection locked="0"/>
    </xf>
    <xf numFmtId="0" fontId="85" fillId="0" borderId="10" xfId="0" applyFont="1" applyBorder="1" applyAlignment="1" applyProtection="1">
      <alignment vertical="top" wrapText="1"/>
      <protection locked="0"/>
    </xf>
    <xf numFmtId="0" fontId="86" fillId="0" borderId="26" xfId="0" applyFont="1" applyBorder="1" applyAlignment="1" applyProtection="1">
      <alignment vertical="top" wrapText="1"/>
      <protection locked="0"/>
    </xf>
    <xf numFmtId="0" fontId="86" fillId="0" borderId="10" xfId="0" applyFont="1" applyBorder="1" applyAlignment="1" applyProtection="1">
      <alignment vertical="top" wrapText="1"/>
      <protection locked="0"/>
    </xf>
    <xf numFmtId="0" fontId="85" fillId="34" borderId="20" xfId="0" applyFont="1" applyFill="1" applyBorder="1" applyAlignment="1" applyProtection="1">
      <alignment vertical="top" wrapText="1"/>
      <protection locked="0"/>
    </xf>
    <xf numFmtId="0" fontId="85" fillId="34" borderId="23" xfId="0" applyFont="1" applyFill="1" applyBorder="1" applyAlignment="1" applyProtection="1">
      <alignment vertical="top" wrapText="1"/>
      <protection locked="0"/>
    </xf>
    <xf numFmtId="0" fontId="87" fillId="0" borderId="12" xfId="0" applyFont="1" applyBorder="1" applyAlignment="1" applyProtection="1">
      <alignment horizontal="left"/>
      <protection/>
    </xf>
    <xf numFmtId="0" fontId="87" fillId="0" borderId="14" xfId="0" applyFont="1" applyBorder="1" applyAlignment="1" applyProtection="1">
      <alignment horizontal="left"/>
      <protection/>
    </xf>
    <xf numFmtId="0" fontId="87" fillId="0" borderId="16" xfId="0" applyFont="1" applyBorder="1" applyAlignment="1" applyProtection="1">
      <alignment horizontal="left" vertical="center" wrapText="1"/>
      <protection/>
    </xf>
    <xf numFmtId="0" fontId="81" fillId="0" borderId="0" xfId="0" applyFont="1" applyBorder="1" applyAlignment="1" applyProtection="1">
      <alignment vertical="center"/>
      <protection locked="0"/>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34" borderId="10" xfId="0" applyFont="1" applyFill="1" applyBorder="1" applyAlignment="1">
      <alignment horizontal="center" vertical="center" wrapText="1"/>
    </xf>
    <xf numFmtId="0" fontId="0" fillId="0" borderId="27" xfId="0" applyFont="1" applyFill="1" applyBorder="1" applyAlignment="1">
      <alignment horizontal="left" vertical="center" wrapText="1"/>
    </xf>
    <xf numFmtId="2" fontId="0" fillId="0" borderId="10" xfId="0" applyNumberFormat="1" applyFont="1" applyFill="1" applyBorder="1" applyAlignment="1">
      <alignment horizontal="left" vertical="center" wrapText="1"/>
    </xf>
    <xf numFmtId="2" fontId="0" fillId="34" borderId="10" xfId="0" applyNumberFormat="1" applyFont="1" applyFill="1" applyBorder="1" applyAlignment="1">
      <alignment horizontal="left" vertical="center" wrapText="1"/>
    </xf>
    <xf numFmtId="2" fontId="0" fillId="0" borderId="28" xfId="0" applyNumberFormat="1" applyFont="1"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0" fillId="0" borderId="10" xfId="59" applyFont="1" applyBorder="1" applyAlignment="1" applyProtection="1">
      <alignment vertical="center" wrapText="1"/>
      <protection locked="0"/>
    </xf>
    <xf numFmtId="9" fontId="0" fillId="0" borderId="10" xfId="0" applyNumberFormat="1" applyFont="1" applyFill="1" applyBorder="1" applyAlignment="1">
      <alignment horizontal="left" vertical="center" wrapText="1"/>
    </xf>
    <xf numFmtId="0" fontId="0" fillId="0" borderId="10" xfId="0" applyFont="1" applyBorder="1" applyAlignment="1">
      <alignment vertical="top" wrapText="1"/>
    </xf>
    <xf numFmtId="0" fontId="0" fillId="0" borderId="10" xfId="0" applyFont="1" applyBorder="1" applyAlignment="1">
      <alignment wrapText="1"/>
    </xf>
    <xf numFmtId="0" fontId="0" fillId="0" borderId="0" xfId="0" applyFont="1" applyAlignment="1">
      <alignment horizontal="justify" vertical="center" wrapText="1"/>
    </xf>
    <xf numFmtId="0" fontId="0" fillId="0" borderId="10" xfId="0" applyFont="1" applyFill="1" applyBorder="1" applyAlignment="1">
      <alignment wrapText="1"/>
    </xf>
    <xf numFmtId="0" fontId="0" fillId="0" borderId="0" xfId="0" applyFont="1" applyFill="1" applyAlignment="1">
      <alignment vertical="center" wrapText="1"/>
    </xf>
    <xf numFmtId="0" fontId="0" fillId="0"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8" fillId="0" borderId="0" xfId="0" applyFont="1" applyAlignment="1">
      <alignment horizontal="justify" vertical="center"/>
    </xf>
    <xf numFmtId="0" fontId="88" fillId="34" borderId="10" xfId="0" applyFont="1" applyFill="1" applyBorder="1" applyAlignment="1">
      <alignment horizontal="center" vertical="center" wrapText="1"/>
    </xf>
    <xf numFmtId="0" fontId="88" fillId="34" borderId="10" xfId="0" applyFont="1" applyFill="1" applyBorder="1" applyAlignment="1">
      <alignment horizontal="left" vertical="center" wrapText="1"/>
    </xf>
    <xf numFmtId="0" fontId="49" fillId="34" borderId="0" xfId="0" applyFont="1" applyFill="1" applyAlignment="1">
      <alignment horizontal="justify" vertical="center"/>
    </xf>
    <xf numFmtId="0" fontId="89" fillId="34" borderId="20" xfId="0" applyFont="1" applyFill="1" applyBorder="1" applyAlignment="1" applyProtection="1">
      <alignment vertical="top" wrapText="1"/>
      <protection locked="0"/>
    </xf>
    <xf numFmtId="0" fontId="89" fillId="34" borderId="23" xfId="0" applyFont="1" applyFill="1" applyBorder="1" applyAlignment="1" applyProtection="1">
      <alignment vertical="top" wrapText="1"/>
      <protection locked="0"/>
    </xf>
    <xf numFmtId="0" fontId="90" fillId="34" borderId="0" xfId="0" applyFont="1" applyFill="1" applyAlignment="1">
      <alignment wrapText="1"/>
    </xf>
    <xf numFmtId="0" fontId="88" fillId="0" borderId="10" xfId="0" applyFont="1" applyFill="1" applyBorder="1" applyAlignment="1">
      <alignment horizontal="center" vertical="center" wrapText="1"/>
    </xf>
    <xf numFmtId="0" fontId="88" fillId="0" borderId="10" xfId="0" applyFont="1" applyFill="1" applyBorder="1" applyAlignment="1">
      <alignment horizontal="left" vertical="center" wrapText="1"/>
    </xf>
    <xf numFmtId="0" fontId="90" fillId="0" borderId="0" xfId="0" applyFont="1" applyFill="1" applyAlignment="1">
      <alignment wrapText="1"/>
    </xf>
    <xf numFmtId="0" fontId="88" fillId="34" borderId="10" xfId="0" applyFont="1" applyFill="1" applyBorder="1" applyAlignment="1" applyProtection="1">
      <alignment horizontal="left" vertical="center" wrapText="1"/>
      <protection locked="0"/>
    </xf>
    <xf numFmtId="0" fontId="89" fillId="34" borderId="10" xfId="0" applyFont="1" applyFill="1" applyBorder="1" applyAlignment="1" applyProtection="1">
      <alignment vertical="top" wrapText="1"/>
      <protection locked="0"/>
    </xf>
    <xf numFmtId="0" fontId="49" fillId="0" borderId="0" xfId="0" applyFont="1" applyAlignment="1">
      <alignment horizontal="justify" vertical="center"/>
    </xf>
    <xf numFmtId="0" fontId="0" fillId="34" borderId="0" xfId="0" applyFont="1" applyFill="1" applyAlignment="1">
      <alignment vertical="top" wrapText="1"/>
    </xf>
    <xf numFmtId="0" fontId="0" fillId="34" borderId="10" xfId="0" applyFont="1" applyFill="1" applyBorder="1" applyAlignment="1" applyProtection="1">
      <alignment horizontal="left" vertical="center" wrapText="1"/>
      <protection locked="0"/>
    </xf>
    <xf numFmtId="0" fontId="8" fillId="0" borderId="10" xfId="0" applyFont="1" applyBorder="1" applyAlignment="1">
      <alignment horizontal="justify" vertical="center"/>
    </xf>
    <xf numFmtId="0" fontId="7" fillId="0" borderId="22" xfId="59" applyFont="1" applyBorder="1" applyAlignment="1" applyProtection="1">
      <alignment horizontal="justify" vertical="top" wrapText="1"/>
      <protection locked="0"/>
    </xf>
    <xf numFmtId="0" fontId="7" fillId="0" borderId="20" xfId="59" applyFont="1" applyBorder="1" applyAlignment="1" applyProtection="1">
      <alignment horizontal="justify" vertical="top" wrapText="1"/>
      <protection locked="0"/>
    </xf>
    <xf numFmtId="0" fontId="7" fillId="0" borderId="23" xfId="59" applyFont="1" applyBorder="1" applyAlignment="1" applyProtection="1">
      <alignment horizontal="justify" vertical="top" wrapText="1"/>
      <protection locked="0"/>
    </xf>
    <xf numFmtId="0" fontId="7" fillId="0" borderId="24" xfId="59" applyFont="1" applyBorder="1" applyAlignment="1" applyProtection="1">
      <alignment horizontal="justify" vertical="top" wrapText="1"/>
      <protection locked="0"/>
    </xf>
    <xf numFmtId="0" fontId="7" fillId="0" borderId="0" xfId="59" applyFont="1" applyAlignment="1" applyProtection="1">
      <alignment horizontal="justify" vertical="top" wrapText="1"/>
      <protection locked="0"/>
    </xf>
    <xf numFmtId="0" fontId="7" fillId="0" borderId="25" xfId="59" applyFont="1" applyBorder="1" applyAlignment="1" applyProtection="1">
      <alignment horizontal="justify" vertical="top" wrapText="1"/>
      <protection locked="0"/>
    </xf>
    <xf numFmtId="0" fontId="7" fillId="0" borderId="29" xfId="59" applyFont="1" applyBorder="1" applyAlignment="1" applyProtection="1">
      <alignment horizontal="justify" vertical="top" wrapText="1"/>
      <protection locked="0"/>
    </xf>
    <xf numFmtId="0" fontId="7" fillId="0" borderId="30" xfId="59" applyFont="1" applyBorder="1" applyAlignment="1" applyProtection="1">
      <alignment horizontal="justify" vertical="top" wrapText="1"/>
      <protection locked="0"/>
    </xf>
    <xf numFmtId="0" fontId="7" fillId="0" borderId="31" xfId="59" applyFont="1" applyBorder="1" applyAlignment="1" applyProtection="1">
      <alignment horizontal="justify" vertical="top" wrapText="1"/>
      <protection locked="0"/>
    </xf>
    <xf numFmtId="0" fontId="7" fillId="0" borderId="22" xfId="59" applyFont="1" applyBorder="1" applyAlignment="1" applyProtection="1">
      <alignment horizontal="left" vertical="top" wrapText="1"/>
      <protection locked="0"/>
    </xf>
    <xf numFmtId="0" fontId="7" fillId="0" borderId="20" xfId="59" applyFont="1" applyBorder="1" applyAlignment="1" applyProtection="1">
      <alignment horizontal="left" vertical="top" wrapText="1"/>
      <protection locked="0"/>
    </xf>
    <xf numFmtId="0" fontId="7" fillId="0" borderId="23" xfId="59" applyFont="1" applyBorder="1" applyAlignment="1" applyProtection="1">
      <alignment horizontal="left" vertical="top" wrapText="1"/>
      <protection locked="0"/>
    </xf>
    <xf numFmtId="0" fontId="7" fillId="0" borderId="24" xfId="59" applyFont="1" applyBorder="1" applyAlignment="1" applyProtection="1">
      <alignment horizontal="left" vertical="top" wrapText="1"/>
      <protection locked="0"/>
    </xf>
    <xf numFmtId="0" fontId="7" fillId="0" borderId="0" xfId="59" applyFont="1" applyBorder="1" applyAlignment="1" applyProtection="1">
      <alignment horizontal="left" vertical="top" wrapText="1"/>
      <protection locked="0"/>
    </xf>
    <xf numFmtId="0" fontId="7" fillId="0" borderId="25" xfId="59" applyFont="1" applyBorder="1" applyAlignment="1" applyProtection="1">
      <alignment horizontal="left" vertical="top" wrapText="1"/>
      <protection locked="0"/>
    </xf>
    <xf numFmtId="0" fontId="7" fillId="0" borderId="29" xfId="59" applyFont="1" applyBorder="1" applyAlignment="1" applyProtection="1">
      <alignment horizontal="left" vertical="top" wrapText="1"/>
      <protection locked="0"/>
    </xf>
    <xf numFmtId="0" fontId="7" fillId="0" borderId="30" xfId="59" applyFont="1" applyBorder="1" applyAlignment="1" applyProtection="1">
      <alignment horizontal="left" vertical="top" wrapText="1"/>
      <protection locked="0"/>
    </xf>
    <xf numFmtId="0" fontId="7" fillId="0" borderId="31" xfId="59" applyFont="1" applyBorder="1" applyAlignment="1" applyProtection="1">
      <alignment horizontal="left" vertical="top"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2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1066800</xdr:colOff>
      <xdr:row>5</xdr:row>
      <xdr:rowOff>0</xdr:rowOff>
    </xdr:from>
    <xdr:ext cx="104775" cy="266700"/>
    <xdr:sp fLocksText="0">
      <xdr:nvSpPr>
        <xdr:cNvPr id="1" name="1 CuadroTexto"/>
        <xdr:cNvSpPr txBox="1">
          <a:spLocks noChangeArrowheads="1"/>
        </xdr:cNvSpPr>
      </xdr:nvSpPr>
      <xdr:spPr>
        <a:xfrm>
          <a:off x="9877425" y="1504950"/>
          <a:ext cx="1047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8</xdr:col>
      <xdr:colOff>390525</xdr:colOff>
      <xdr:row>0</xdr:row>
      <xdr:rowOff>76200</xdr:rowOff>
    </xdr:from>
    <xdr:to>
      <xdr:col>9</xdr:col>
      <xdr:colOff>1914525</xdr:colOff>
      <xdr:row>4</xdr:row>
      <xdr:rowOff>285750</xdr:rowOff>
    </xdr:to>
    <xdr:pic>
      <xdr:nvPicPr>
        <xdr:cNvPr id="2" name="Imagen 1"/>
        <xdr:cNvPicPr preferRelativeResize="1">
          <a:picLocks noChangeAspect="1"/>
        </xdr:cNvPicPr>
      </xdr:nvPicPr>
      <xdr:blipFill>
        <a:blip r:embed="rId1"/>
        <a:stretch>
          <a:fillRect/>
        </a:stretch>
      </xdr:blipFill>
      <xdr:spPr>
        <a:xfrm>
          <a:off x="12125325" y="76200"/>
          <a:ext cx="36004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K147"/>
  <sheetViews>
    <sheetView showGridLines="0" tabSelected="1" zoomScale="68" zoomScaleNormal="68" zoomScaleSheetLayoutView="64" zoomScalePageLayoutView="0" workbookViewId="0" topLeftCell="A1">
      <pane xSplit="4" ySplit="6" topLeftCell="E7" activePane="bottomRight" state="frozen"/>
      <selection pane="topLeft" activeCell="A1" sqref="A1"/>
      <selection pane="topRight" activeCell="D1" sqref="D1"/>
      <selection pane="bottomLeft" activeCell="A4" sqref="A4"/>
      <selection pane="bottomRight" activeCell="I28" sqref="I28"/>
    </sheetView>
  </sheetViews>
  <sheetFormatPr defaultColWidth="11.421875" defaultRowHeight="12.75"/>
  <cols>
    <col min="1" max="1" width="15.421875" style="1" customWidth="1"/>
    <col min="2" max="2" width="18.57421875" style="1" customWidth="1"/>
    <col min="3" max="3" width="21.57421875" style="1" customWidth="1"/>
    <col min="4" max="4" width="13.8515625" style="1" customWidth="1"/>
    <col min="5" max="5" width="36.00390625" style="1" customWidth="1"/>
    <col min="6" max="6" width="26.7109375" style="1" customWidth="1"/>
    <col min="7" max="7" width="25.00390625" style="1" customWidth="1"/>
    <col min="8" max="8" width="18.8515625" style="1" customWidth="1"/>
    <col min="9" max="9" width="31.140625" style="1" customWidth="1"/>
    <col min="10" max="10" width="70.57421875" style="2" customWidth="1"/>
    <col min="11" max="11" width="11.421875" style="28" hidden="1" customWidth="1"/>
    <col min="12" max="12" width="21.8515625" style="28" hidden="1" customWidth="1"/>
    <col min="13" max="16" width="11.421875" style="28" hidden="1" customWidth="1"/>
    <col min="17" max="17" width="3.00390625" style="28" hidden="1" customWidth="1"/>
    <col min="18" max="22" width="11.421875" style="28" hidden="1" customWidth="1"/>
    <col min="23" max="23" width="5.421875" style="28" hidden="1" customWidth="1"/>
    <col min="24" max="16384" width="11.421875" style="28" customWidth="1"/>
  </cols>
  <sheetData>
    <row r="1" ht="13.5" thickBot="1"/>
    <row r="2" spans="1:10" ht="22.5" customHeight="1">
      <c r="A2" s="75" t="s">
        <v>6</v>
      </c>
      <c r="B2" s="36"/>
      <c r="C2" s="36"/>
      <c r="D2" s="46"/>
      <c r="E2" s="37"/>
      <c r="F2" s="37" t="s">
        <v>298</v>
      </c>
      <c r="G2" s="37"/>
      <c r="H2" s="38"/>
      <c r="I2" s="30"/>
      <c r="J2" s="31"/>
    </row>
    <row r="3" spans="1:10" ht="22.5" customHeight="1">
      <c r="A3" s="76" t="s">
        <v>7</v>
      </c>
      <c r="B3" s="39"/>
      <c r="C3" s="39"/>
      <c r="D3" s="47"/>
      <c r="E3" s="40"/>
      <c r="F3" s="40" t="s">
        <v>301</v>
      </c>
      <c r="G3" s="40"/>
      <c r="H3" s="41"/>
      <c r="I3" s="32"/>
      <c r="J3" s="33"/>
    </row>
    <row r="4" spans="1:10" ht="22.5" customHeight="1">
      <c r="A4" s="76" t="s">
        <v>11</v>
      </c>
      <c r="B4" s="39"/>
      <c r="C4" s="39"/>
      <c r="D4" s="48"/>
      <c r="E4" s="40"/>
      <c r="F4" s="40" t="s">
        <v>299</v>
      </c>
      <c r="G4" s="40"/>
      <c r="H4" s="41"/>
      <c r="I4" s="32"/>
      <c r="J4" s="33"/>
    </row>
    <row r="5" spans="1:10" ht="37.5" customHeight="1" thickBot="1">
      <c r="A5" s="77" t="s">
        <v>413</v>
      </c>
      <c r="B5" s="49"/>
      <c r="C5" s="50"/>
      <c r="D5" s="51"/>
      <c r="E5" s="42"/>
      <c r="F5" s="78" t="s">
        <v>311</v>
      </c>
      <c r="G5" s="43"/>
      <c r="H5" s="44"/>
      <c r="I5" s="34"/>
      <c r="J5" s="35"/>
    </row>
    <row r="6" spans="1:10" ht="32.25" customHeight="1">
      <c r="A6" s="45" t="s">
        <v>168</v>
      </c>
      <c r="B6" s="45" t="s">
        <v>183</v>
      </c>
      <c r="C6" s="45" t="s">
        <v>167</v>
      </c>
      <c r="D6" s="29" t="s">
        <v>169</v>
      </c>
      <c r="E6" s="3" t="s">
        <v>172</v>
      </c>
      <c r="F6" s="3" t="s">
        <v>173</v>
      </c>
      <c r="G6" s="3" t="s">
        <v>170</v>
      </c>
      <c r="H6" s="3" t="s">
        <v>171</v>
      </c>
      <c r="I6" s="29" t="s">
        <v>4</v>
      </c>
      <c r="J6" s="29" t="s">
        <v>5</v>
      </c>
    </row>
    <row r="7" spans="1:10" s="54" customFormat="1" ht="54.75" customHeight="1">
      <c r="A7" s="79" t="s">
        <v>126</v>
      </c>
      <c r="B7" s="80" t="s">
        <v>266</v>
      </c>
      <c r="C7" s="81" t="s">
        <v>268</v>
      </c>
      <c r="D7" s="80" t="s">
        <v>10</v>
      </c>
      <c r="E7" s="80" t="s">
        <v>127</v>
      </c>
      <c r="F7" s="80" t="s">
        <v>128</v>
      </c>
      <c r="G7" s="80" t="s">
        <v>288</v>
      </c>
      <c r="H7" s="80" t="s">
        <v>288</v>
      </c>
      <c r="I7" s="80" t="s">
        <v>296</v>
      </c>
      <c r="J7" s="97" t="s">
        <v>395</v>
      </c>
    </row>
    <row r="8" spans="1:23" s="104" customFormat="1" ht="108.75" customHeight="1">
      <c r="A8" s="99" t="s">
        <v>129</v>
      </c>
      <c r="B8" s="100" t="s">
        <v>266</v>
      </c>
      <c r="C8" s="100" t="s">
        <v>268</v>
      </c>
      <c r="D8" s="100" t="s">
        <v>10</v>
      </c>
      <c r="E8" s="100" t="s">
        <v>130</v>
      </c>
      <c r="F8" s="100" t="s">
        <v>401</v>
      </c>
      <c r="G8" s="100" t="s">
        <v>131</v>
      </c>
      <c r="H8" s="100" t="s">
        <v>132</v>
      </c>
      <c r="I8" s="100" t="s">
        <v>388</v>
      </c>
      <c r="J8" s="108" t="s">
        <v>389</v>
      </c>
      <c r="K8" s="109"/>
      <c r="L8" s="109"/>
      <c r="M8" s="109"/>
      <c r="N8" s="109"/>
      <c r="O8" s="109"/>
      <c r="P8" s="109"/>
      <c r="Q8" s="109"/>
      <c r="R8" s="109"/>
      <c r="S8" s="109"/>
      <c r="T8" s="109"/>
      <c r="U8" s="109"/>
      <c r="V8" s="109"/>
      <c r="W8" s="109"/>
    </row>
    <row r="9" spans="1:23" s="54" customFormat="1" ht="54" customHeight="1">
      <c r="A9" s="79" t="s">
        <v>133</v>
      </c>
      <c r="B9" s="80" t="s">
        <v>266</v>
      </c>
      <c r="C9" s="81" t="s">
        <v>268</v>
      </c>
      <c r="D9" s="80" t="s">
        <v>10</v>
      </c>
      <c r="E9" s="80" t="s">
        <v>134</v>
      </c>
      <c r="F9" s="80" t="s">
        <v>273</v>
      </c>
      <c r="G9" s="80" t="s">
        <v>135</v>
      </c>
      <c r="H9" s="80" t="s">
        <v>136</v>
      </c>
      <c r="I9" s="80" t="s">
        <v>296</v>
      </c>
      <c r="J9" s="82" t="s">
        <v>309</v>
      </c>
      <c r="K9" s="70"/>
      <c r="L9" s="70"/>
      <c r="M9" s="70"/>
      <c r="N9" s="70"/>
      <c r="O9" s="70"/>
      <c r="P9" s="70"/>
      <c r="Q9" s="70"/>
      <c r="R9" s="70"/>
      <c r="S9" s="70"/>
      <c r="T9" s="70"/>
      <c r="U9" s="70"/>
      <c r="V9" s="70"/>
      <c r="W9" s="70"/>
    </row>
    <row r="10" spans="1:23" s="104" customFormat="1" ht="59.25" customHeight="1">
      <c r="A10" s="99" t="s">
        <v>137</v>
      </c>
      <c r="B10" s="100" t="s">
        <v>266</v>
      </c>
      <c r="C10" s="100" t="s">
        <v>268</v>
      </c>
      <c r="D10" s="100" t="s">
        <v>10</v>
      </c>
      <c r="E10" s="100" t="s">
        <v>138</v>
      </c>
      <c r="F10" s="100" t="s">
        <v>402</v>
      </c>
      <c r="G10" s="100" t="s">
        <v>139</v>
      </c>
      <c r="H10" s="100" t="s">
        <v>140</v>
      </c>
      <c r="I10" s="100" t="s">
        <v>391</v>
      </c>
      <c r="J10" s="108" t="s">
        <v>390</v>
      </c>
      <c r="K10" s="109"/>
      <c r="L10" s="109"/>
      <c r="M10" s="109"/>
      <c r="N10" s="109"/>
      <c r="O10" s="109"/>
      <c r="P10" s="109"/>
      <c r="Q10" s="109"/>
      <c r="R10" s="109"/>
      <c r="S10" s="109"/>
      <c r="T10" s="109"/>
      <c r="U10" s="109"/>
      <c r="V10" s="109"/>
      <c r="W10" s="109"/>
    </row>
    <row r="11" spans="1:10" s="104" customFormat="1" ht="99" customHeight="1">
      <c r="A11" s="99" t="s">
        <v>141</v>
      </c>
      <c r="B11" s="100" t="s">
        <v>266</v>
      </c>
      <c r="C11" s="100" t="s">
        <v>268</v>
      </c>
      <c r="D11" s="100" t="s">
        <v>10</v>
      </c>
      <c r="E11" s="100" t="s">
        <v>142</v>
      </c>
      <c r="F11" s="100" t="s">
        <v>292</v>
      </c>
      <c r="G11" s="100" t="s">
        <v>143</v>
      </c>
      <c r="H11" s="100" t="s">
        <v>144</v>
      </c>
      <c r="I11" s="106" t="s">
        <v>403</v>
      </c>
      <c r="J11" s="110" t="s">
        <v>392</v>
      </c>
    </row>
    <row r="12" spans="1:10" s="52" customFormat="1" ht="48" customHeight="1">
      <c r="A12" s="79" t="s">
        <v>145</v>
      </c>
      <c r="B12" s="80" t="s">
        <v>266</v>
      </c>
      <c r="C12" s="81" t="s">
        <v>268</v>
      </c>
      <c r="D12" s="80" t="s">
        <v>10</v>
      </c>
      <c r="E12" s="80" t="s">
        <v>146</v>
      </c>
      <c r="F12" s="81" t="s">
        <v>387</v>
      </c>
      <c r="G12" s="80" t="s">
        <v>147</v>
      </c>
      <c r="H12" s="80" t="s">
        <v>148</v>
      </c>
      <c r="I12" s="80" t="s">
        <v>296</v>
      </c>
      <c r="J12" s="113" t="s">
        <v>393</v>
      </c>
    </row>
    <row r="13" spans="1:10" s="52" customFormat="1" ht="112.5" customHeight="1">
      <c r="A13" s="79" t="s">
        <v>149</v>
      </c>
      <c r="B13" s="80" t="s">
        <v>266</v>
      </c>
      <c r="C13" s="81" t="s">
        <v>268</v>
      </c>
      <c r="D13" s="80" t="s">
        <v>10</v>
      </c>
      <c r="E13" s="80" t="s">
        <v>150</v>
      </c>
      <c r="F13" s="81" t="s">
        <v>259</v>
      </c>
      <c r="G13" s="80" t="s">
        <v>151</v>
      </c>
      <c r="H13" s="80" t="s">
        <v>152</v>
      </c>
      <c r="I13" s="80" t="s">
        <v>394</v>
      </c>
      <c r="J13" s="98" t="s">
        <v>404</v>
      </c>
    </row>
    <row r="14" spans="1:23" s="54" customFormat="1" ht="60" customHeight="1">
      <c r="A14" s="79" t="s">
        <v>153</v>
      </c>
      <c r="B14" s="80" t="s">
        <v>266</v>
      </c>
      <c r="C14" s="81" t="s">
        <v>268</v>
      </c>
      <c r="D14" s="80" t="s">
        <v>10</v>
      </c>
      <c r="E14" s="80" t="s">
        <v>154</v>
      </c>
      <c r="F14" s="80" t="s">
        <v>257</v>
      </c>
      <c r="G14" s="80" t="s">
        <v>258</v>
      </c>
      <c r="H14" s="80" t="s">
        <v>28</v>
      </c>
      <c r="I14" s="84" t="s">
        <v>297</v>
      </c>
      <c r="J14" s="85" t="s">
        <v>384</v>
      </c>
      <c r="K14" s="71"/>
      <c r="L14" s="72"/>
      <c r="M14" s="72"/>
      <c r="N14" s="72"/>
      <c r="O14" s="72"/>
      <c r="P14" s="72"/>
      <c r="Q14" s="72"/>
      <c r="R14" s="72"/>
      <c r="S14" s="72"/>
      <c r="T14" s="72"/>
      <c r="U14" s="72"/>
      <c r="V14" s="72"/>
      <c r="W14" s="72"/>
    </row>
    <row r="15" spans="1:23" s="104" customFormat="1" ht="106.5" customHeight="1">
      <c r="A15" s="99" t="s">
        <v>155</v>
      </c>
      <c r="B15" s="100" t="s">
        <v>266</v>
      </c>
      <c r="C15" s="100" t="s">
        <v>268</v>
      </c>
      <c r="D15" s="100" t="s">
        <v>10</v>
      </c>
      <c r="E15" s="100" t="s">
        <v>156</v>
      </c>
      <c r="F15" s="100" t="s">
        <v>260</v>
      </c>
      <c r="G15" s="100" t="s">
        <v>157</v>
      </c>
      <c r="H15" s="100" t="s">
        <v>158</v>
      </c>
      <c r="I15" s="100" t="s">
        <v>385</v>
      </c>
      <c r="J15" s="101" t="s">
        <v>386</v>
      </c>
      <c r="K15" s="102"/>
      <c r="L15" s="102"/>
      <c r="M15" s="102"/>
      <c r="N15" s="102"/>
      <c r="O15" s="102"/>
      <c r="P15" s="102"/>
      <c r="Q15" s="102"/>
      <c r="R15" s="102"/>
      <c r="S15" s="102"/>
      <c r="T15" s="102"/>
      <c r="U15" s="102"/>
      <c r="V15" s="102"/>
      <c r="W15" s="103"/>
    </row>
    <row r="16" spans="1:23" s="67" customFormat="1" ht="90" customHeight="1">
      <c r="A16" s="83" t="s">
        <v>159</v>
      </c>
      <c r="B16" s="81" t="s">
        <v>266</v>
      </c>
      <c r="C16" s="81" t="s">
        <v>268</v>
      </c>
      <c r="D16" s="81" t="s">
        <v>10</v>
      </c>
      <c r="E16" s="81" t="s">
        <v>160</v>
      </c>
      <c r="F16" s="81" t="s">
        <v>293</v>
      </c>
      <c r="G16" s="81" t="s">
        <v>161</v>
      </c>
      <c r="H16" s="81" t="s">
        <v>162</v>
      </c>
      <c r="I16" s="81" t="s">
        <v>296</v>
      </c>
      <c r="J16" s="81" t="s">
        <v>310</v>
      </c>
      <c r="K16" s="73"/>
      <c r="L16" s="73"/>
      <c r="M16" s="73"/>
      <c r="N16" s="73"/>
      <c r="O16" s="73"/>
      <c r="P16" s="73"/>
      <c r="Q16" s="73"/>
      <c r="R16" s="73"/>
      <c r="S16" s="73"/>
      <c r="T16" s="73"/>
      <c r="U16" s="73"/>
      <c r="V16" s="73"/>
      <c r="W16" s="74"/>
    </row>
    <row r="17" spans="1:23" s="54" customFormat="1" ht="45.75" customHeight="1">
      <c r="A17" s="83" t="s">
        <v>201</v>
      </c>
      <c r="B17" s="81" t="s">
        <v>266</v>
      </c>
      <c r="C17" s="81" t="s">
        <v>268</v>
      </c>
      <c r="D17" s="81" t="s">
        <v>2</v>
      </c>
      <c r="E17" s="81" t="s">
        <v>228</v>
      </c>
      <c r="F17" s="81" t="s">
        <v>308</v>
      </c>
      <c r="G17" s="81" t="s">
        <v>229</v>
      </c>
      <c r="H17" s="81" t="s">
        <v>230</v>
      </c>
      <c r="I17" s="81" t="s">
        <v>296</v>
      </c>
      <c r="J17" s="86" t="s">
        <v>328</v>
      </c>
      <c r="K17" s="69"/>
      <c r="L17" s="69"/>
      <c r="M17" s="69"/>
      <c r="N17" s="69"/>
      <c r="O17" s="69"/>
      <c r="P17" s="69"/>
      <c r="Q17" s="69"/>
      <c r="R17" s="69"/>
      <c r="S17" s="69"/>
      <c r="T17" s="69"/>
      <c r="U17" s="69"/>
      <c r="V17" s="69"/>
      <c r="W17" s="66"/>
    </row>
    <row r="18" spans="1:23" s="54" customFormat="1" ht="129.75" customHeight="1">
      <c r="A18" s="83" t="s">
        <v>205</v>
      </c>
      <c r="B18" s="81" t="s">
        <v>266</v>
      </c>
      <c r="C18" s="81" t="s">
        <v>268</v>
      </c>
      <c r="D18" s="81" t="s">
        <v>2</v>
      </c>
      <c r="E18" s="81" t="s">
        <v>202</v>
      </c>
      <c r="F18" s="80" t="s">
        <v>97</v>
      </c>
      <c r="G18" s="81" t="s">
        <v>203</v>
      </c>
      <c r="H18" s="81" t="s">
        <v>204</v>
      </c>
      <c r="I18" s="81" t="s">
        <v>329</v>
      </c>
      <c r="J18" s="86" t="s">
        <v>330</v>
      </c>
      <c r="K18" s="69"/>
      <c r="L18" s="69"/>
      <c r="M18" s="69"/>
      <c r="N18" s="69"/>
      <c r="O18" s="69"/>
      <c r="P18" s="69"/>
      <c r="Q18" s="69"/>
      <c r="R18" s="69"/>
      <c r="S18" s="69"/>
      <c r="T18" s="69"/>
      <c r="U18" s="69"/>
      <c r="V18" s="69"/>
      <c r="W18" s="66"/>
    </row>
    <row r="19" spans="1:23" s="54" customFormat="1" ht="124.5" customHeight="1">
      <c r="A19" s="83" t="s">
        <v>206</v>
      </c>
      <c r="B19" s="81" t="s">
        <v>266</v>
      </c>
      <c r="C19" s="81" t="s">
        <v>268</v>
      </c>
      <c r="D19" s="81" t="s">
        <v>2</v>
      </c>
      <c r="E19" s="81" t="s">
        <v>207</v>
      </c>
      <c r="F19" s="81" t="s">
        <v>231</v>
      </c>
      <c r="G19" s="81" t="s">
        <v>221</v>
      </c>
      <c r="H19" s="81" t="s">
        <v>232</v>
      </c>
      <c r="I19" s="81" t="s">
        <v>326</v>
      </c>
      <c r="J19" s="86" t="s">
        <v>327</v>
      </c>
      <c r="K19" s="69"/>
      <c r="L19" s="69"/>
      <c r="M19" s="69"/>
      <c r="N19" s="69"/>
      <c r="O19" s="69"/>
      <c r="P19" s="69"/>
      <c r="Q19" s="69"/>
      <c r="R19" s="69"/>
      <c r="S19" s="69"/>
      <c r="T19" s="69"/>
      <c r="U19" s="69"/>
      <c r="V19" s="69"/>
      <c r="W19" s="66"/>
    </row>
    <row r="20" spans="1:37" s="54" customFormat="1" ht="64.5" customHeight="1">
      <c r="A20" s="79" t="s">
        <v>72</v>
      </c>
      <c r="B20" s="80" t="s">
        <v>266</v>
      </c>
      <c r="C20" s="80" t="s">
        <v>269</v>
      </c>
      <c r="D20" s="80" t="s">
        <v>2</v>
      </c>
      <c r="E20" s="80" t="s">
        <v>73</v>
      </c>
      <c r="F20" s="81" t="s">
        <v>9</v>
      </c>
      <c r="G20" s="80" t="s">
        <v>74</v>
      </c>
      <c r="H20" s="80" t="s">
        <v>75</v>
      </c>
      <c r="I20" s="80" t="s">
        <v>313</v>
      </c>
      <c r="J20" s="87" t="s">
        <v>312</v>
      </c>
      <c r="X20" s="123"/>
      <c r="Y20" s="124"/>
      <c r="Z20" s="124"/>
      <c r="AA20" s="124"/>
      <c r="AB20" s="124"/>
      <c r="AC20" s="124"/>
      <c r="AD20" s="124"/>
      <c r="AE20" s="124"/>
      <c r="AF20" s="124"/>
      <c r="AG20" s="124"/>
      <c r="AH20" s="124"/>
      <c r="AI20" s="124"/>
      <c r="AJ20" s="124"/>
      <c r="AK20" s="125"/>
    </row>
    <row r="21" spans="1:37" s="54" customFormat="1" ht="36" customHeight="1">
      <c r="A21" s="79" t="s">
        <v>76</v>
      </c>
      <c r="B21" s="80" t="s">
        <v>266</v>
      </c>
      <c r="C21" s="80" t="s">
        <v>269</v>
      </c>
      <c r="D21" s="80" t="s">
        <v>2</v>
      </c>
      <c r="E21" s="80" t="s">
        <v>77</v>
      </c>
      <c r="F21" s="80" t="s">
        <v>294</v>
      </c>
      <c r="G21" s="80" t="s">
        <v>78</v>
      </c>
      <c r="H21" s="80" t="s">
        <v>79</v>
      </c>
      <c r="I21" s="80" t="s">
        <v>300</v>
      </c>
      <c r="J21" s="88" t="s">
        <v>314</v>
      </c>
      <c r="K21" s="68"/>
      <c r="L21" s="68"/>
      <c r="M21" s="68"/>
      <c r="N21" s="68"/>
      <c r="O21" s="68"/>
      <c r="P21" s="68"/>
      <c r="Q21" s="68"/>
      <c r="R21" s="68"/>
      <c r="S21" s="68"/>
      <c r="T21" s="68"/>
      <c r="U21" s="68"/>
      <c r="V21" s="68"/>
      <c r="W21" s="68"/>
      <c r="X21" s="126"/>
      <c r="Y21" s="127"/>
      <c r="Z21" s="127"/>
      <c r="AA21" s="127"/>
      <c r="AB21" s="127"/>
      <c r="AC21" s="127"/>
      <c r="AD21" s="127"/>
      <c r="AE21" s="127"/>
      <c r="AF21" s="127"/>
      <c r="AG21" s="127"/>
      <c r="AH21" s="127"/>
      <c r="AI21" s="127"/>
      <c r="AJ21" s="127"/>
      <c r="AK21" s="128"/>
    </row>
    <row r="22" spans="1:37" s="54" customFormat="1" ht="69.75" customHeight="1">
      <c r="A22" s="79" t="s">
        <v>80</v>
      </c>
      <c r="B22" s="80" t="s">
        <v>266</v>
      </c>
      <c r="C22" s="80" t="s">
        <v>269</v>
      </c>
      <c r="D22" s="80" t="s">
        <v>2</v>
      </c>
      <c r="E22" s="80" t="s">
        <v>81</v>
      </c>
      <c r="F22" s="80" t="s">
        <v>82</v>
      </c>
      <c r="G22" s="80" t="s">
        <v>83</v>
      </c>
      <c r="H22" s="80" t="s">
        <v>84</v>
      </c>
      <c r="I22" s="80" t="s">
        <v>316</v>
      </c>
      <c r="J22" s="80" t="s">
        <v>315</v>
      </c>
      <c r="K22" s="53"/>
      <c r="L22" s="53"/>
      <c r="M22" s="53"/>
      <c r="N22" s="53"/>
      <c r="O22" s="53"/>
      <c r="P22" s="53"/>
      <c r="Q22" s="53"/>
      <c r="R22" s="53"/>
      <c r="S22" s="53"/>
      <c r="T22" s="53"/>
      <c r="U22" s="53"/>
      <c r="V22" s="53"/>
      <c r="W22" s="53"/>
      <c r="X22" s="129"/>
      <c r="Y22" s="130"/>
      <c r="Z22" s="130"/>
      <c r="AA22" s="130"/>
      <c r="AB22" s="130"/>
      <c r="AC22" s="130"/>
      <c r="AD22" s="130"/>
      <c r="AE22" s="130"/>
      <c r="AF22" s="130"/>
      <c r="AG22" s="130"/>
      <c r="AH22" s="130"/>
      <c r="AI22" s="130"/>
      <c r="AJ22" s="130"/>
      <c r="AK22" s="131"/>
    </row>
    <row r="23" spans="1:23" s="54" customFormat="1" ht="78" customHeight="1">
      <c r="A23" s="79" t="s">
        <v>85</v>
      </c>
      <c r="B23" s="80" t="s">
        <v>266</v>
      </c>
      <c r="C23" s="80" t="s">
        <v>269</v>
      </c>
      <c r="D23" s="80" t="s">
        <v>2</v>
      </c>
      <c r="E23" s="80" t="s">
        <v>87</v>
      </c>
      <c r="F23" s="80" t="s">
        <v>200</v>
      </c>
      <c r="G23" s="80" t="s">
        <v>304</v>
      </c>
      <c r="H23" s="80" t="s">
        <v>86</v>
      </c>
      <c r="I23" s="80" t="s">
        <v>317</v>
      </c>
      <c r="J23" s="80" t="s">
        <v>348</v>
      </c>
      <c r="K23" s="53"/>
      <c r="L23" s="53"/>
      <c r="M23" s="53"/>
      <c r="N23" s="53"/>
      <c r="O23" s="53"/>
      <c r="P23" s="53"/>
      <c r="Q23" s="53"/>
      <c r="R23" s="53"/>
      <c r="S23" s="53"/>
      <c r="T23" s="53"/>
      <c r="U23" s="53"/>
      <c r="V23" s="53"/>
      <c r="W23" s="53"/>
    </row>
    <row r="24" spans="1:23" s="54" customFormat="1" ht="73.5" customHeight="1">
      <c r="A24" s="79" t="s">
        <v>88</v>
      </c>
      <c r="B24" s="80" t="s">
        <v>266</v>
      </c>
      <c r="C24" s="80" t="s">
        <v>269</v>
      </c>
      <c r="D24" s="80" t="s">
        <v>2</v>
      </c>
      <c r="E24" s="80" t="s">
        <v>89</v>
      </c>
      <c r="F24" s="80" t="s">
        <v>90</v>
      </c>
      <c r="G24" s="80" t="s">
        <v>91</v>
      </c>
      <c r="H24" s="80" t="s">
        <v>92</v>
      </c>
      <c r="I24" s="80" t="s">
        <v>321</v>
      </c>
      <c r="J24" s="80" t="s">
        <v>318</v>
      </c>
      <c r="K24" s="53"/>
      <c r="L24" s="53"/>
      <c r="M24" s="53"/>
      <c r="N24" s="53"/>
      <c r="O24" s="53"/>
      <c r="P24" s="53"/>
      <c r="Q24" s="53"/>
      <c r="R24" s="53"/>
      <c r="S24" s="53"/>
      <c r="T24" s="53"/>
      <c r="U24" s="53"/>
      <c r="V24" s="53"/>
      <c r="W24" s="53"/>
    </row>
    <row r="25" spans="1:23" s="54" customFormat="1" ht="72" customHeight="1">
      <c r="A25" s="79" t="s">
        <v>93</v>
      </c>
      <c r="B25" s="80" t="s">
        <v>266</v>
      </c>
      <c r="C25" s="80" t="s">
        <v>269</v>
      </c>
      <c r="D25" s="80" t="s">
        <v>2</v>
      </c>
      <c r="E25" s="80" t="s">
        <v>94</v>
      </c>
      <c r="F25" s="80" t="s">
        <v>95</v>
      </c>
      <c r="G25" s="80" t="s">
        <v>295</v>
      </c>
      <c r="H25" s="80" t="s">
        <v>96</v>
      </c>
      <c r="I25" s="80" t="s">
        <v>320</v>
      </c>
      <c r="J25" s="80" t="s">
        <v>319</v>
      </c>
      <c r="K25" s="53"/>
      <c r="L25" s="53"/>
      <c r="M25" s="53"/>
      <c r="N25" s="53"/>
      <c r="O25" s="53"/>
      <c r="P25" s="53"/>
      <c r="Q25" s="53"/>
      <c r="R25" s="53"/>
      <c r="S25" s="53"/>
      <c r="T25" s="53"/>
      <c r="U25" s="53"/>
      <c r="V25" s="53"/>
      <c r="W25" s="53"/>
    </row>
    <row r="26" spans="1:23" s="54" customFormat="1" ht="162" customHeight="1">
      <c r="A26" s="79" t="s">
        <v>98</v>
      </c>
      <c r="B26" s="80" t="s">
        <v>266</v>
      </c>
      <c r="C26" s="80" t="s">
        <v>283</v>
      </c>
      <c r="D26" s="80" t="s">
        <v>2</v>
      </c>
      <c r="E26" s="80" t="s">
        <v>226</v>
      </c>
      <c r="F26" s="80" t="s">
        <v>175</v>
      </c>
      <c r="G26" s="80" t="s">
        <v>373</v>
      </c>
      <c r="H26" s="80" t="s">
        <v>227</v>
      </c>
      <c r="I26" s="80" t="s">
        <v>371</v>
      </c>
      <c r="J26" s="80" t="s">
        <v>376</v>
      </c>
      <c r="K26" s="53"/>
      <c r="L26" s="53"/>
      <c r="M26" s="53"/>
      <c r="N26" s="53"/>
      <c r="O26" s="53"/>
      <c r="P26" s="53"/>
      <c r="Q26" s="53"/>
      <c r="R26" s="53"/>
      <c r="S26" s="53"/>
      <c r="T26" s="53"/>
      <c r="U26" s="53"/>
      <c r="V26" s="53"/>
      <c r="W26" s="53"/>
    </row>
    <row r="27" spans="1:23" s="54" customFormat="1" ht="43.5" customHeight="1">
      <c r="A27" s="83" t="s">
        <v>99</v>
      </c>
      <c r="B27" s="81" t="s">
        <v>266</v>
      </c>
      <c r="C27" s="81" t="s">
        <v>283</v>
      </c>
      <c r="D27" s="81" t="s">
        <v>2</v>
      </c>
      <c r="E27" s="81" t="s">
        <v>100</v>
      </c>
      <c r="F27" s="81" t="s">
        <v>101</v>
      </c>
      <c r="G27" s="81" t="s">
        <v>102</v>
      </c>
      <c r="H27" s="81" t="s">
        <v>103</v>
      </c>
      <c r="I27" s="81" t="s">
        <v>369</v>
      </c>
      <c r="J27" s="86" t="s">
        <v>372</v>
      </c>
      <c r="K27" s="53"/>
      <c r="L27" s="53"/>
      <c r="M27" s="53"/>
      <c r="N27" s="53"/>
      <c r="O27" s="53"/>
      <c r="P27" s="53"/>
      <c r="Q27" s="53"/>
      <c r="R27" s="53"/>
      <c r="S27" s="53"/>
      <c r="T27" s="53"/>
      <c r="U27" s="53"/>
      <c r="V27" s="53"/>
      <c r="W27" s="53"/>
    </row>
    <row r="28" spans="1:23" s="54" customFormat="1" ht="53.25" customHeight="1">
      <c r="A28" s="79" t="s">
        <v>196</v>
      </c>
      <c r="B28" s="80" t="s">
        <v>266</v>
      </c>
      <c r="C28" s="80" t="s">
        <v>270</v>
      </c>
      <c r="D28" s="80" t="s">
        <v>2</v>
      </c>
      <c r="E28" s="80" t="s">
        <v>66</v>
      </c>
      <c r="F28" s="80" t="s">
        <v>217</v>
      </c>
      <c r="G28" s="80" t="s">
        <v>67</v>
      </c>
      <c r="H28" s="80" t="s">
        <v>68</v>
      </c>
      <c r="I28" s="80" t="s">
        <v>365</v>
      </c>
      <c r="J28" s="89" t="s">
        <v>363</v>
      </c>
      <c r="K28" s="65"/>
      <c r="L28" s="65"/>
      <c r="M28" s="65"/>
      <c r="N28" s="65"/>
      <c r="O28" s="65"/>
      <c r="P28" s="65"/>
      <c r="Q28" s="65"/>
      <c r="R28" s="65"/>
      <c r="S28" s="65"/>
      <c r="T28" s="65"/>
      <c r="U28" s="65"/>
      <c r="V28" s="65"/>
      <c r="W28" s="65"/>
    </row>
    <row r="29" spans="1:23" s="54" customFormat="1" ht="48" customHeight="1">
      <c r="A29" s="79" t="s">
        <v>197</v>
      </c>
      <c r="B29" s="80" t="s">
        <v>266</v>
      </c>
      <c r="C29" s="80" t="s">
        <v>270</v>
      </c>
      <c r="D29" s="80" t="s">
        <v>2</v>
      </c>
      <c r="E29" s="80" t="s">
        <v>223</v>
      </c>
      <c r="F29" s="80" t="s">
        <v>224</v>
      </c>
      <c r="G29" s="80" t="s">
        <v>364</v>
      </c>
      <c r="H29" s="80" t="s">
        <v>225</v>
      </c>
      <c r="I29" s="90" t="s">
        <v>367</v>
      </c>
      <c r="J29" s="91" t="s">
        <v>368</v>
      </c>
      <c r="K29" s="65"/>
      <c r="L29" s="65"/>
      <c r="M29" s="65"/>
      <c r="N29" s="65"/>
      <c r="O29" s="65"/>
      <c r="P29" s="65"/>
      <c r="Q29" s="65"/>
      <c r="R29" s="65"/>
      <c r="S29" s="65"/>
      <c r="T29" s="65"/>
      <c r="U29" s="65"/>
      <c r="V29" s="65"/>
      <c r="W29" s="65"/>
    </row>
    <row r="30" spans="1:10" s="54" customFormat="1" ht="96" customHeight="1">
      <c r="A30" s="79" t="s">
        <v>198</v>
      </c>
      <c r="B30" s="80" t="s">
        <v>266</v>
      </c>
      <c r="C30" s="80" t="s">
        <v>270</v>
      </c>
      <c r="D30" s="80" t="s">
        <v>2</v>
      </c>
      <c r="E30" s="80" t="s">
        <v>69</v>
      </c>
      <c r="F30" s="80" t="s">
        <v>70</v>
      </c>
      <c r="G30" s="80" t="s">
        <v>71</v>
      </c>
      <c r="H30" s="80" t="s">
        <v>218</v>
      </c>
      <c r="I30" s="80" t="s">
        <v>366</v>
      </c>
      <c r="J30" s="92" t="s">
        <v>362</v>
      </c>
    </row>
    <row r="31" spans="1:10" s="54" customFormat="1" ht="122.25" customHeight="1">
      <c r="A31" s="79" t="s">
        <v>199</v>
      </c>
      <c r="B31" s="80" t="s">
        <v>266</v>
      </c>
      <c r="C31" s="80" t="s">
        <v>270</v>
      </c>
      <c r="D31" s="80" t="s">
        <v>2</v>
      </c>
      <c r="E31" s="80" t="s">
        <v>220</v>
      </c>
      <c r="F31" s="80" t="s">
        <v>219</v>
      </c>
      <c r="G31" s="80" t="s">
        <v>221</v>
      </c>
      <c r="H31" s="80" t="s">
        <v>222</v>
      </c>
      <c r="I31" s="80" t="s">
        <v>297</v>
      </c>
      <c r="J31" s="85" t="s">
        <v>370</v>
      </c>
    </row>
    <row r="32" spans="1:10" s="67" customFormat="1" ht="126" customHeight="1">
      <c r="A32" s="83" t="s">
        <v>104</v>
      </c>
      <c r="B32" s="81" t="s">
        <v>267</v>
      </c>
      <c r="C32" s="81" t="s">
        <v>271</v>
      </c>
      <c r="D32" s="81" t="s">
        <v>2</v>
      </c>
      <c r="E32" s="81" t="s">
        <v>105</v>
      </c>
      <c r="F32" s="81" t="s">
        <v>106</v>
      </c>
      <c r="G32" s="81" t="s">
        <v>107</v>
      </c>
      <c r="H32" s="81" t="s">
        <v>108</v>
      </c>
      <c r="I32" s="81" t="s">
        <v>407</v>
      </c>
      <c r="J32" s="86" t="s">
        <v>408</v>
      </c>
    </row>
    <row r="33" spans="1:10" s="67" customFormat="1" ht="243.75" customHeight="1">
      <c r="A33" s="83" t="s">
        <v>109</v>
      </c>
      <c r="B33" s="81" t="s">
        <v>267</v>
      </c>
      <c r="C33" s="81" t="s">
        <v>271</v>
      </c>
      <c r="D33" s="81" t="s">
        <v>2</v>
      </c>
      <c r="E33" s="81" t="s">
        <v>110</v>
      </c>
      <c r="F33" s="81" t="s">
        <v>111</v>
      </c>
      <c r="G33" s="81" t="s">
        <v>112</v>
      </c>
      <c r="H33" s="81" t="s">
        <v>113</v>
      </c>
      <c r="I33" s="81" t="s">
        <v>410</v>
      </c>
      <c r="J33" s="111" t="s">
        <v>409</v>
      </c>
    </row>
    <row r="34" spans="1:10" s="67" customFormat="1" ht="168" customHeight="1">
      <c r="A34" s="83" t="s">
        <v>114</v>
      </c>
      <c r="B34" s="81" t="s">
        <v>267</v>
      </c>
      <c r="C34" s="81" t="s">
        <v>271</v>
      </c>
      <c r="D34" s="81" t="s">
        <v>2</v>
      </c>
      <c r="E34" s="81" t="s">
        <v>115</v>
      </c>
      <c r="F34" s="81" t="s">
        <v>174</v>
      </c>
      <c r="G34" s="81" t="s">
        <v>250</v>
      </c>
      <c r="H34" s="81" t="s">
        <v>251</v>
      </c>
      <c r="I34" s="81" t="s">
        <v>411</v>
      </c>
      <c r="J34" s="112" t="s">
        <v>412</v>
      </c>
    </row>
    <row r="35" spans="1:10" s="54" customFormat="1" ht="76.5" customHeight="1">
      <c r="A35" s="79" t="s">
        <v>16</v>
      </c>
      <c r="B35" s="80" t="s">
        <v>263</v>
      </c>
      <c r="C35" s="80" t="s">
        <v>272</v>
      </c>
      <c r="D35" s="80" t="s">
        <v>2</v>
      </c>
      <c r="E35" s="80" t="s">
        <v>163</v>
      </c>
      <c r="F35" s="80" t="s">
        <v>17</v>
      </c>
      <c r="G35" s="80" t="s">
        <v>18</v>
      </c>
      <c r="H35" s="80" t="s">
        <v>19</v>
      </c>
      <c r="I35" s="80" t="s">
        <v>406</v>
      </c>
      <c r="J35" s="93" t="s">
        <v>349</v>
      </c>
    </row>
    <row r="36" spans="1:10" s="54" customFormat="1" ht="110.25" customHeight="1">
      <c r="A36" s="79" t="s">
        <v>305</v>
      </c>
      <c r="B36" s="80" t="s">
        <v>263</v>
      </c>
      <c r="C36" s="80" t="s">
        <v>272</v>
      </c>
      <c r="D36" s="80" t="s">
        <v>2</v>
      </c>
      <c r="E36" s="80" t="s">
        <v>274</v>
      </c>
      <c r="F36" s="80" t="s">
        <v>13</v>
      </c>
      <c r="G36" s="80" t="s">
        <v>15</v>
      </c>
      <c r="H36" s="80" t="s">
        <v>14</v>
      </c>
      <c r="I36" s="80" t="s">
        <v>374</v>
      </c>
      <c r="J36" s="80" t="s">
        <v>375</v>
      </c>
    </row>
    <row r="37" spans="1:10" s="54" customFormat="1" ht="252" customHeight="1">
      <c r="A37" s="79" t="s">
        <v>307</v>
      </c>
      <c r="B37" s="80" t="s">
        <v>284</v>
      </c>
      <c r="C37" s="80" t="s">
        <v>272</v>
      </c>
      <c r="D37" s="80" t="s">
        <v>2</v>
      </c>
      <c r="E37" s="80" t="s">
        <v>275</v>
      </c>
      <c r="F37" s="80" t="s">
        <v>278</v>
      </c>
      <c r="G37" s="80" t="s">
        <v>280</v>
      </c>
      <c r="H37" s="80" t="s">
        <v>276</v>
      </c>
      <c r="I37" s="82" t="s">
        <v>379</v>
      </c>
      <c r="J37" s="80" t="s">
        <v>381</v>
      </c>
    </row>
    <row r="38" spans="1:10" s="54" customFormat="1" ht="264" customHeight="1">
      <c r="A38" s="79" t="s">
        <v>306</v>
      </c>
      <c r="B38" s="80" t="s">
        <v>284</v>
      </c>
      <c r="C38" s="80" t="s">
        <v>272</v>
      </c>
      <c r="D38" s="80" t="s">
        <v>2</v>
      </c>
      <c r="E38" s="80" t="s">
        <v>277</v>
      </c>
      <c r="F38" s="80" t="s">
        <v>279</v>
      </c>
      <c r="G38" s="80" t="s">
        <v>281</v>
      </c>
      <c r="H38" s="80" t="s">
        <v>282</v>
      </c>
      <c r="I38" s="82" t="s">
        <v>378</v>
      </c>
      <c r="J38" s="80" t="s">
        <v>380</v>
      </c>
    </row>
    <row r="39" spans="1:10" s="54" customFormat="1" ht="124.5" customHeight="1">
      <c r="A39" s="79" t="s">
        <v>20</v>
      </c>
      <c r="B39" s="80" t="s">
        <v>212</v>
      </c>
      <c r="C39" s="79" t="s">
        <v>213</v>
      </c>
      <c r="D39" s="80" t="s">
        <v>2</v>
      </c>
      <c r="E39" s="81" t="s">
        <v>21</v>
      </c>
      <c r="F39" s="81" t="s">
        <v>22</v>
      </c>
      <c r="G39" s="81" t="s">
        <v>23</v>
      </c>
      <c r="H39" s="81" t="s">
        <v>24</v>
      </c>
      <c r="I39" s="81" t="s">
        <v>418</v>
      </c>
      <c r="J39" s="80" t="s">
        <v>360</v>
      </c>
    </row>
    <row r="40" spans="1:10" s="54" customFormat="1" ht="133.5" customHeight="1">
      <c r="A40" s="79" t="s">
        <v>26</v>
      </c>
      <c r="B40" s="94" t="s">
        <v>212</v>
      </c>
      <c r="C40" s="79" t="s">
        <v>213</v>
      </c>
      <c r="D40" s="80" t="s">
        <v>2</v>
      </c>
      <c r="E40" s="81" t="s">
        <v>25</v>
      </c>
      <c r="F40" s="80" t="s">
        <v>286</v>
      </c>
      <c r="G40" s="80" t="s">
        <v>27</v>
      </c>
      <c r="H40" s="80" t="s">
        <v>28</v>
      </c>
      <c r="I40" s="80" t="s">
        <v>335</v>
      </c>
      <c r="J40" s="80" t="s">
        <v>382</v>
      </c>
    </row>
    <row r="41" spans="1:10" s="54" customFormat="1" ht="78.75" customHeight="1">
      <c r="A41" s="79" t="s">
        <v>29</v>
      </c>
      <c r="B41" s="95" t="s">
        <v>212</v>
      </c>
      <c r="C41" s="79" t="s">
        <v>213</v>
      </c>
      <c r="D41" s="80" t="s">
        <v>2</v>
      </c>
      <c r="E41" s="81" t="s">
        <v>210</v>
      </c>
      <c r="F41" s="80" t="s">
        <v>208</v>
      </c>
      <c r="G41" s="80" t="s">
        <v>209</v>
      </c>
      <c r="H41" s="80" t="s">
        <v>28</v>
      </c>
      <c r="I41" s="80" t="s">
        <v>336</v>
      </c>
      <c r="J41" s="80" t="s">
        <v>383</v>
      </c>
    </row>
    <row r="42" spans="1:10" s="54" customFormat="1" ht="101.25" customHeight="1">
      <c r="A42" s="79" t="s">
        <v>211</v>
      </c>
      <c r="B42" s="95" t="s">
        <v>212</v>
      </c>
      <c r="C42" s="79" t="s">
        <v>213</v>
      </c>
      <c r="D42" s="80" t="s">
        <v>2</v>
      </c>
      <c r="E42" s="81" t="s">
        <v>214</v>
      </c>
      <c r="F42" s="80" t="s">
        <v>215</v>
      </c>
      <c r="G42" s="80" t="s">
        <v>216</v>
      </c>
      <c r="H42" s="80" t="s">
        <v>287</v>
      </c>
      <c r="I42" s="80" t="s">
        <v>337</v>
      </c>
      <c r="J42" s="80" t="s">
        <v>361</v>
      </c>
    </row>
    <row r="43" spans="1:37" s="54" customFormat="1" ht="119.25" customHeight="1">
      <c r="A43" s="79" t="s">
        <v>35</v>
      </c>
      <c r="B43" s="80" t="s">
        <v>264</v>
      </c>
      <c r="C43" s="79" t="s">
        <v>261</v>
      </c>
      <c r="D43" s="80" t="s">
        <v>2</v>
      </c>
      <c r="E43" s="80" t="s">
        <v>164</v>
      </c>
      <c r="F43" s="81" t="s">
        <v>165</v>
      </c>
      <c r="G43" s="80" t="s">
        <v>166</v>
      </c>
      <c r="H43" s="80" t="s">
        <v>3</v>
      </c>
      <c r="I43" s="80" t="s">
        <v>333</v>
      </c>
      <c r="J43" s="80" t="s">
        <v>354</v>
      </c>
      <c r="X43" s="59"/>
      <c r="Y43" s="60"/>
      <c r="Z43" s="60"/>
      <c r="AA43" s="60"/>
      <c r="AB43" s="60"/>
      <c r="AC43" s="60"/>
      <c r="AD43" s="60"/>
      <c r="AE43" s="60"/>
      <c r="AF43" s="60"/>
      <c r="AG43" s="60"/>
      <c r="AH43" s="60"/>
      <c r="AI43" s="60"/>
      <c r="AJ43" s="60"/>
      <c r="AK43" s="61"/>
    </row>
    <row r="44" spans="1:37" s="54" customFormat="1" ht="102" customHeight="1">
      <c r="A44" s="79" t="s">
        <v>36</v>
      </c>
      <c r="B44" s="80" t="s">
        <v>264</v>
      </c>
      <c r="C44" s="79" t="s">
        <v>261</v>
      </c>
      <c r="D44" s="80" t="s">
        <v>2</v>
      </c>
      <c r="E44" s="80" t="s">
        <v>37</v>
      </c>
      <c r="F44" s="80" t="s">
        <v>38</v>
      </c>
      <c r="G44" s="80" t="s">
        <v>39</v>
      </c>
      <c r="H44" s="80" t="s">
        <v>40</v>
      </c>
      <c r="I44" s="80" t="s">
        <v>331</v>
      </c>
      <c r="J44" s="80" t="s">
        <v>355</v>
      </c>
      <c r="X44" s="62"/>
      <c r="Y44" s="63"/>
      <c r="Z44" s="63"/>
      <c r="AA44" s="63"/>
      <c r="AB44" s="63"/>
      <c r="AC44" s="63"/>
      <c r="AD44" s="63"/>
      <c r="AE44" s="63"/>
      <c r="AF44" s="63"/>
      <c r="AG44" s="63"/>
      <c r="AH44" s="63"/>
      <c r="AI44" s="63"/>
      <c r="AJ44" s="63"/>
      <c r="AK44" s="64"/>
    </row>
    <row r="45" spans="1:37" s="54" customFormat="1" ht="113.25" customHeight="1">
      <c r="A45" s="79" t="s">
        <v>41</v>
      </c>
      <c r="B45" s="80" t="s">
        <v>264</v>
      </c>
      <c r="C45" s="79" t="s">
        <v>261</v>
      </c>
      <c r="D45" s="80" t="s">
        <v>2</v>
      </c>
      <c r="E45" s="80" t="s">
        <v>42</v>
      </c>
      <c r="F45" s="80" t="s">
        <v>43</v>
      </c>
      <c r="G45" s="80" t="s">
        <v>44</v>
      </c>
      <c r="H45" s="80" t="s">
        <v>45</v>
      </c>
      <c r="I45" s="80" t="s">
        <v>332</v>
      </c>
      <c r="J45" s="80" t="s">
        <v>356</v>
      </c>
      <c r="X45" s="114"/>
      <c r="Y45" s="115"/>
      <c r="Z45" s="115"/>
      <c r="AA45" s="115"/>
      <c r="AB45" s="115"/>
      <c r="AC45" s="115"/>
      <c r="AD45" s="115"/>
      <c r="AE45" s="115"/>
      <c r="AF45" s="115"/>
      <c r="AG45" s="115"/>
      <c r="AH45" s="115"/>
      <c r="AI45" s="115"/>
      <c r="AJ45" s="115"/>
      <c r="AK45" s="116"/>
    </row>
    <row r="46" spans="1:37" s="54" customFormat="1" ht="207.75" customHeight="1">
      <c r="A46" s="79" t="s">
        <v>233</v>
      </c>
      <c r="B46" s="80" t="s">
        <v>264</v>
      </c>
      <c r="C46" s="79" t="s">
        <v>261</v>
      </c>
      <c r="D46" s="80" t="s">
        <v>2</v>
      </c>
      <c r="E46" s="80" t="s">
        <v>234</v>
      </c>
      <c r="F46" s="80" t="s">
        <v>235</v>
      </c>
      <c r="G46" s="80" t="s">
        <v>236</v>
      </c>
      <c r="H46" s="80" t="s">
        <v>237</v>
      </c>
      <c r="I46" s="80" t="s">
        <v>414</v>
      </c>
      <c r="J46" s="80" t="s">
        <v>357</v>
      </c>
      <c r="X46" s="117"/>
      <c r="Y46" s="118"/>
      <c r="Z46" s="118"/>
      <c r="AA46" s="118"/>
      <c r="AB46" s="118"/>
      <c r="AC46" s="118"/>
      <c r="AD46" s="118"/>
      <c r="AE46" s="118"/>
      <c r="AF46" s="118"/>
      <c r="AG46" s="118"/>
      <c r="AH46" s="118"/>
      <c r="AI46" s="118"/>
      <c r="AJ46" s="118"/>
      <c r="AK46" s="119"/>
    </row>
    <row r="47" spans="1:37" s="54" customFormat="1" ht="129" customHeight="1">
      <c r="A47" s="79" t="s">
        <v>46</v>
      </c>
      <c r="B47" s="80" t="s">
        <v>264</v>
      </c>
      <c r="C47" s="79" t="s">
        <v>261</v>
      </c>
      <c r="D47" s="80" t="s">
        <v>2</v>
      </c>
      <c r="E47" s="80" t="s">
        <v>47</v>
      </c>
      <c r="F47" s="80" t="s">
        <v>48</v>
      </c>
      <c r="G47" s="80" t="s">
        <v>49</v>
      </c>
      <c r="H47" s="80" t="s">
        <v>50</v>
      </c>
      <c r="I47" s="80" t="s">
        <v>334</v>
      </c>
      <c r="J47" s="80" t="s">
        <v>358</v>
      </c>
      <c r="X47" s="120"/>
      <c r="Y47" s="121"/>
      <c r="Z47" s="121"/>
      <c r="AA47" s="121"/>
      <c r="AB47" s="121"/>
      <c r="AC47" s="121"/>
      <c r="AD47" s="121"/>
      <c r="AE47" s="121"/>
      <c r="AF47" s="121"/>
      <c r="AG47" s="121"/>
      <c r="AH47" s="121"/>
      <c r="AI47" s="121"/>
      <c r="AJ47" s="121"/>
      <c r="AK47" s="122"/>
    </row>
    <row r="48" spans="1:10" s="54" customFormat="1" ht="39" customHeight="1">
      <c r="A48" s="79" t="s">
        <v>116</v>
      </c>
      <c r="B48" s="80" t="s">
        <v>267</v>
      </c>
      <c r="C48" s="79" t="s">
        <v>262</v>
      </c>
      <c r="D48" s="80" t="s">
        <v>2</v>
      </c>
      <c r="E48" s="80" t="s">
        <v>117</v>
      </c>
      <c r="F48" s="80" t="s">
        <v>118</v>
      </c>
      <c r="G48" s="80" t="s">
        <v>119</v>
      </c>
      <c r="H48" s="80" t="s">
        <v>120</v>
      </c>
      <c r="I48" s="80" t="s">
        <v>300</v>
      </c>
      <c r="J48" s="80" t="s">
        <v>352</v>
      </c>
    </row>
    <row r="49" spans="1:10" s="54" customFormat="1" ht="40.5" customHeight="1">
      <c r="A49" s="79" t="s">
        <v>121</v>
      </c>
      <c r="B49" s="80" t="s">
        <v>267</v>
      </c>
      <c r="C49" s="79" t="s">
        <v>262</v>
      </c>
      <c r="D49" s="80" t="s">
        <v>2</v>
      </c>
      <c r="E49" s="80" t="s">
        <v>122</v>
      </c>
      <c r="F49" s="80" t="s">
        <v>123</v>
      </c>
      <c r="G49" s="80" t="s">
        <v>124</v>
      </c>
      <c r="H49" s="80" t="s">
        <v>125</v>
      </c>
      <c r="I49" s="80" t="s">
        <v>351</v>
      </c>
      <c r="J49" s="80" t="s">
        <v>352</v>
      </c>
    </row>
    <row r="50" spans="1:10" s="54" customFormat="1" ht="61.5" customHeight="1">
      <c r="A50" s="79" t="s">
        <v>30</v>
      </c>
      <c r="B50" s="80" t="s">
        <v>264</v>
      </c>
      <c r="C50" s="80" t="s">
        <v>265</v>
      </c>
      <c r="D50" s="80" t="s">
        <v>2</v>
      </c>
      <c r="E50" s="80" t="s">
        <v>31</v>
      </c>
      <c r="F50" s="80" t="s">
        <v>32</v>
      </c>
      <c r="G50" s="80" t="s">
        <v>33</v>
      </c>
      <c r="H50" s="80" t="s">
        <v>34</v>
      </c>
      <c r="I50" s="81" t="s">
        <v>377</v>
      </c>
      <c r="J50" s="80" t="s">
        <v>399</v>
      </c>
    </row>
    <row r="51" spans="1:10" s="54" customFormat="1" ht="92.25" customHeight="1">
      <c r="A51" s="79" t="s">
        <v>252</v>
      </c>
      <c r="B51" s="80" t="s">
        <v>264</v>
      </c>
      <c r="C51" s="80" t="s">
        <v>265</v>
      </c>
      <c r="D51" s="80" t="s">
        <v>2</v>
      </c>
      <c r="E51" s="80" t="s">
        <v>253</v>
      </c>
      <c r="F51" s="80" t="s">
        <v>254</v>
      </c>
      <c r="G51" s="80" t="s">
        <v>255</v>
      </c>
      <c r="H51" s="80" t="s">
        <v>256</v>
      </c>
      <c r="I51" s="81" t="s">
        <v>415</v>
      </c>
      <c r="J51" s="80" t="s">
        <v>400</v>
      </c>
    </row>
    <row r="52" spans="1:10" s="107" customFormat="1" ht="65.25" customHeight="1">
      <c r="A52" s="105" t="s">
        <v>289</v>
      </c>
      <c r="B52" s="106" t="s">
        <v>266</v>
      </c>
      <c r="C52" s="106" t="s">
        <v>338</v>
      </c>
      <c r="D52" s="106" t="s">
        <v>2</v>
      </c>
      <c r="E52" s="106" t="s">
        <v>51</v>
      </c>
      <c r="F52" s="106" t="s">
        <v>238</v>
      </c>
      <c r="G52" s="106" t="s">
        <v>12</v>
      </c>
      <c r="H52" s="106" t="s">
        <v>52</v>
      </c>
      <c r="I52" s="100" t="s">
        <v>339</v>
      </c>
      <c r="J52" s="106" t="s">
        <v>396</v>
      </c>
    </row>
    <row r="53" spans="1:10" s="54" customFormat="1" ht="60.75" customHeight="1">
      <c r="A53" s="79" t="s">
        <v>291</v>
      </c>
      <c r="B53" s="80" t="s">
        <v>266</v>
      </c>
      <c r="C53" s="106" t="s">
        <v>338</v>
      </c>
      <c r="D53" s="80" t="s">
        <v>2</v>
      </c>
      <c r="E53" s="80" t="s">
        <v>53</v>
      </c>
      <c r="F53" s="80" t="s">
        <v>239</v>
      </c>
      <c r="G53" s="80" t="s">
        <v>54</v>
      </c>
      <c r="H53" s="80" t="s">
        <v>55</v>
      </c>
      <c r="I53" s="80" t="s">
        <v>397</v>
      </c>
      <c r="J53" s="80" t="s">
        <v>398</v>
      </c>
    </row>
    <row r="54" spans="1:10" s="54" customFormat="1" ht="84.75" customHeight="1">
      <c r="A54" s="79" t="s">
        <v>290</v>
      </c>
      <c r="B54" s="80" t="s">
        <v>266</v>
      </c>
      <c r="C54" s="106" t="s">
        <v>338</v>
      </c>
      <c r="D54" s="80" t="s">
        <v>2</v>
      </c>
      <c r="E54" s="80" t="s">
        <v>59</v>
      </c>
      <c r="F54" s="80" t="s">
        <v>340</v>
      </c>
      <c r="G54" s="80" t="s">
        <v>60</v>
      </c>
      <c r="H54" s="80" t="s">
        <v>61</v>
      </c>
      <c r="I54" s="80" t="s">
        <v>350</v>
      </c>
      <c r="J54" s="80" t="s">
        <v>405</v>
      </c>
    </row>
    <row r="55" spans="1:10" s="54" customFormat="1" ht="51.75" customHeight="1">
      <c r="A55" s="79" t="s">
        <v>303</v>
      </c>
      <c r="B55" s="80" t="s">
        <v>266</v>
      </c>
      <c r="C55" s="106" t="s">
        <v>338</v>
      </c>
      <c r="D55" s="80" t="s">
        <v>2</v>
      </c>
      <c r="E55" s="80" t="s">
        <v>62</v>
      </c>
      <c r="F55" s="80" t="s">
        <v>63</v>
      </c>
      <c r="G55" s="80" t="s">
        <v>64</v>
      </c>
      <c r="H55" s="80" t="s">
        <v>65</v>
      </c>
      <c r="I55" s="80" t="s">
        <v>341</v>
      </c>
      <c r="J55" s="80" t="s">
        <v>342</v>
      </c>
    </row>
    <row r="56" spans="1:10" s="54" customFormat="1" ht="54" customHeight="1">
      <c r="A56" s="79" t="s">
        <v>240</v>
      </c>
      <c r="B56" s="80" t="s">
        <v>266</v>
      </c>
      <c r="C56" s="106" t="s">
        <v>338</v>
      </c>
      <c r="D56" s="80" t="s">
        <v>2</v>
      </c>
      <c r="E56" s="80" t="s">
        <v>243</v>
      </c>
      <c r="F56" s="80" t="s">
        <v>242</v>
      </c>
      <c r="G56" s="95" t="s">
        <v>244</v>
      </c>
      <c r="H56" s="80" t="s">
        <v>245</v>
      </c>
      <c r="I56" s="80" t="s">
        <v>343</v>
      </c>
      <c r="J56" s="80" t="s">
        <v>344</v>
      </c>
    </row>
    <row r="57" spans="1:10" s="54" customFormat="1" ht="50.25" customHeight="1">
      <c r="A57" s="79" t="s">
        <v>241</v>
      </c>
      <c r="B57" s="80" t="s">
        <v>266</v>
      </c>
      <c r="C57" s="106" t="s">
        <v>338</v>
      </c>
      <c r="D57" s="80" t="s">
        <v>2</v>
      </c>
      <c r="E57" s="80" t="s">
        <v>246</v>
      </c>
      <c r="F57" s="80" t="s">
        <v>247</v>
      </c>
      <c r="G57" s="80" t="s">
        <v>248</v>
      </c>
      <c r="H57" s="80" t="s">
        <v>249</v>
      </c>
      <c r="I57" s="80" t="s">
        <v>346</v>
      </c>
      <c r="J57" s="80" t="s">
        <v>347</v>
      </c>
    </row>
    <row r="58" spans="1:10" s="54" customFormat="1" ht="103.5" customHeight="1">
      <c r="A58" s="79" t="s">
        <v>180</v>
      </c>
      <c r="B58" s="80" t="s">
        <v>266</v>
      </c>
      <c r="C58" s="106" t="s">
        <v>338</v>
      </c>
      <c r="D58" s="80" t="s">
        <v>2</v>
      </c>
      <c r="E58" s="80" t="s">
        <v>179</v>
      </c>
      <c r="F58" s="80" t="s">
        <v>176</v>
      </c>
      <c r="G58" s="80" t="s">
        <v>177</v>
      </c>
      <c r="H58" s="80" t="s">
        <v>178</v>
      </c>
      <c r="I58" s="80" t="s">
        <v>416</v>
      </c>
      <c r="J58" s="80" t="s">
        <v>323</v>
      </c>
    </row>
    <row r="59" spans="1:10" s="54" customFormat="1" ht="114" customHeight="1">
      <c r="A59" s="79" t="s">
        <v>181</v>
      </c>
      <c r="B59" s="80" t="s">
        <v>266</v>
      </c>
      <c r="C59" s="80" t="s">
        <v>338</v>
      </c>
      <c r="D59" s="80" t="s">
        <v>2</v>
      </c>
      <c r="E59" s="80" t="s">
        <v>182</v>
      </c>
      <c r="F59" s="80" t="s">
        <v>184</v>
      </c>
      <c r="G59" s="80" t="s">
        <v>185</v>
      </c>
      <c r="H59" s="80" t="s">
        <v>186</v>
      </c>
      <c r="I59" s="80" t="s">
        <v>322</v>
      </c>
      <c r="J59" s="80" t="s">
        <v>353</v>
      </c>
    </row>
    <row r="60" spans="1:10" s="54" customFormat="1" ht="118.5" customHeight="1">
      <c r="A60" s="79" t="s">
        <v>187</v>
      </c>
      <c r="B60" s="80" t="s">
        <v>266</v>
      </c>
      <c r="C60" s="80" t="s">
        <v>338</v>
      </c>
      <c r="D60" s="80" t="s">
        <v>2</v>
      </c>
      <c r="E60" s="80" t="s">
        <v>190</v>
      </c>
      <c r="F60" s="96" t="s">
        <v>191</v>
      </c>
      <c r="G60" s="96" t="s">
        <v>188</v>
      </c>
      <c r="H60" s="96" t="s">
        <v>189</v>
      </c>
      <c r="I60" s="80" t="s">
        <v>417</v>
      </c>
      <c r="J60" s="80" t="s">
        <v>324</v>
      </c>
    </row>
    <row r="61" spans="1:23" s="54" customFormat="1" ht="85.5" customHeight="1">
      <c r="A61" s="79" t="s">
        <v>192</v>
      </c>
      <c r="B61" s="80" t="s">
        <v>266</v>
      </c>
      <c r="C61" s="80" t="s">
        <v>338</v>
      </c>
      <c r="D61" s="80" t="s">
        <v>2</v>
      </c>
      <c r="E61" s="80" t="s">
        <v>193</v>
      </c>
      <c r="F61" s="96" t="s">
        <v>194</v>
      </c>
      <c r="G61" s="96" t="s">
        <v>188</v>
      </c>
      <c r="H61" s="96" t="s">
        <v>189</v>
      </c>
      <c r="I61" s="84" t="s">
        <v>302</v>
      </c>
      <c r="J61" s="80" t="s">
        <v>325</v>
      </c>
      <c r="K61" s="55"/>
      <c r="L61" s="55"/>
      <c r="M61" s="55"/>
      <c r="N61" s="55"/>
      <c r="O61" s="55"/>
      <c r="P61" s="55"/>
      <c r="Q61" s="55"/>
      <c r="R61" s="55"/>
      <c r="S61" s="55"/>
      <c r="T61" s="55"/>
      <c r="U61" s="55"/>
      <c r="V61" s="55"/>
      <c r="W61" s="56"/>
    </row>
    <row r="62" spans="1:23" s="54" customFormat="1" ht="69.75" customHeight="1">
      <c r="A62" s="79" t="s">
        <v>285</v>
      </c>
      <c r="B62" s="80" t="s">
        <v>266</v>
      </c>
      <c r="C62" s="80" t="s">
        <v>338</v>
      </c>
      <c r="D62" s="80" t="s">
        <v>2</v>
      </c>
      <c r="E62" s="80" t="s">
        <v>56</v>
      </c>
      <c r="F62" s="96" t="s">
        <v>57</v>
      </c>
      <c r="G62" s="96" t="s">
        <v>58</v>
      </c>
      <c r="H62" s="96" t="s">
        <v>195</v>
      </c>
      <c r="I62" s="84" t="s">
        <v>345</v>
      </c>
      <c r="J62" s="80" t="s">
        <v>359</v>
      </c>
      <c r="K62" s="57"/>
      <c r="L62" s="57"/>
      <c r="M62" s="57"/>
      <c r="N62" s="57"/>
      <c r="O62" s="57"/>
      <c r="P62" s="57"/>
      <c r="Q62" s="57"/>
      <c r="R62" s="57"/>
      <c r="S62" s="57"/>
      <c r="T62" s="57"/>
      <c r="U62" s="57"/>
      <c r="V62" s="57"/>
      <c r="W62" s="58"/>
    </row>
    <row r="63" spans="4:10" s="5" customFormat="1" ht="42.75" customHeight="1">
      <c r="D63" s="6"/>
      <c r="E63" s="7"/>
      <c r="F63" s="6"/>
      <c r="G63" s="6"/>
      <c r="H63" s="6"/>
      <c r="I63" s="4"/>
      <c r="J63" s="7"/>
    </row>
    <row r="64" spans="4:10" s="5" customFormat="1" ht="67.5" customHeight="1">
      <c r="D64" s="6"/>
      <c r="E64" s="7"/>
      <c r="F64" s="6"/>
      <c r="G64" s="6"/>
      <c r="H64" s="6"/>
      <c r="I64" s="4"/>
      <c r="J64" s="7"/>
    </row>
    <row r="65" spans="4:10" s="5" customFormat="1" ht="177" customHeight="1">
      <c r="D65" s="6"/>
      <c r="E65" s="7"/>
      <c r="F65" s="6"/>
      <c r="G65" s="6"/>
      <c r="H65" s="6"/>
      <c r="I65" s="4"/>
      <c r="J65" s="7"/>
    </row>
    <row r="66" spans="4:10" s="5" customFormat="1" ht="132.75" customHeight="1">
      <c r="D66" s="6"/>
      <c r="E66" s="7"/>
      <c r="F66" s="6"/>
      <c r="G66" s="6"/>
      <c r="H66" s="6"/>
      <c r="I66" s="4"/>
      <c r="J66" s="7"/>
    </row>
    <row r="67" spans="4:10" s="5" customFormat="1" ht="164.25" customHeight="1">
      <c r="D67" s="6"/>
      <c r="J67" s="8"/>
    </row>
    <row r="68" spans="4:10" s="5" customFormat="1" ht="142.5" customHeight="1">
      <c r="D68" s="6"/>
      <c r="E68" s="7"/>
      <c r="F68" s="6"/>
      <c r="G68" s="6"/>
      <c r="H68" s="6"/>
      <c r="I68" s="4"/>
      <c r="J68" s="7"/>
    </row>
    <row r="69" spans="4:10" s="5" customFormat="1" ht="193.5" customHeight="1">
      <c r="D69" s="6"/>
      <c r="E69" s="7"/>
      <c r="F69" s="6"/>
      <c r="G69" s="6"/>
      <c r="H69" s="6"/>
      <c r="I69" s="4"/>
      <c r="J69" s="7"/>
    </row>
    <row r="70" spans="4:15" s="9" customFormat="1" ht="98.25" customHeight="1">
      <c r="D70" s="6"/>
      <c r="E70" s="7"/>
      <c r="F70" s="6"/>
      <c r="G70" s="6"/>
      <c r="H70" s="6"/>
      <c r="I70" s="4"/>
      <c r="J70" s="7"/>
      <c r="N70" s="9">
        <v>8</v>
      </c>
      <c r="O70" s="9">
        <v>12</v>
      </c>
    </row>
    <row r="71" spans="4:18" s="10" customFormat="1" ht="83.25" customHeight="1">
      <c r="D71" s="6"/>
      <c r="E71" s="7"/>
      <c r="F71" s="6"/>
      <c r="G71" s="6"/>
      <c r="H71" s="6"/>
      <c r="I71" s="4"/>
      <c r="J71" s="7"/>
      <c r="O71" s="10">
        <v>16</v>
      </c>
      <c r="P71" s="10" t="s">
        <v>0</v>
      </c>
      <c r="Q71" s="10">
        <v>8</v>
      </c>
      <c r="R71" s="10" t="s">
        <v>1</v>
      </c>
    </row>
    <row r="72" spans="4:17" s="10" customFormat="1" ht="120" customHeight="1">
      <c r="D72" s="6"/>
      <c r="E72" s="7"/>
      <c r="F72" s="6"/>
      <c r="G72" s="6"/>
      <c r="H72" s="6"/>
      <c r="I72" s="4"/>
      <c r="J72" s="11"/>
      <c r="O72" s="10">
        <f>+O71/10</f>
        <v>1.6</v>
      </c>
      <c r="Q72" s="10">
        <f>+Q71*30</f>
        <v>240</v>
      </c>
    </row>
    <row r="73" spans="4:10" s="10" customFormat="1" ht="12.75">
      <c r="D73" s="6"/>
      <c r="E73" s="7"/>
      <c r="F73" s="6"/>
      <c r="G73" s="6"/>
      <c r="H73" s="6"/>
      <c r="I73" s="4"/>
      <c r="J73" s="11"/>
    </row>
    <row r="74" spans="4:10" s="5" customFormat="1" ht="65.25" customHeight="1">
      <c r="D74" s="6"/>
      <c r="E74" s="7"/>
      <c r="F74" s="6"/>
      <c r="G74" s="6"/>
      <c r="H74" s="6"/>
      <c r="I74" s="4"/>
      <c r="J74" s="7"/>
    </row>
    <row r="75" spans="4:10" s="12" customFormat="1" ht="90" customHeight="1">
      <c r="D75" s="6"/>
      <c r="J75" s="13"/>
    </row>
    <row r="76" spans="4:10" s="12" customFormat="1" ht="74.25" customHeight="1">
      <c r="D76" s="6"/>
      <c r="E76" s="7"/>
      <c r="F76" s="6"/>
      <c r="G76" s="6"/>
      <c r="H76" s="6"/>
      <c r="I76" s="4"/>
      <c r="J76" s="7"/>
    </row>
    <row r="77" spans="4:10" s="12" customFormat="1" ht="74.25" customHeight="1">
      <c r="D77" s="6"/>
      <c r="E77" s="7"/>
      <c r="F77" s="6"/>
      <c r="G77" s="6"/>
      <c r="H77" s="6"/>
      <c r="I77" s="4"/>
      <c r="J77" s="7"/>
    </row>
    <row r="78" spans="4:10" s="12" customFormat="1" ht="68.25" customHeight="1">
      <c r="D78" s="6"/>
      <c r="E78" s="7"/>
      <c r="F78" s="6"/>
      <c r="G78" s="6"/>
      <c r="H78" s="6"/>
      <c r="I78" s="4"/>
      <c r="J78" s="7"/>
    </row>
    <row r="79" spans="4:10" s="14" customFormat="1" ht="70.5" customHeight="1">
      <c r="D79" s="6"/>
      <c r="E79" s="7"/>
      <c r="F79" s="6"/>
      <c r="G79" s="6"/>
      <c r="H79" s="6"/>
      <c r="I79" s="4"/>
      <c r="J79" s="7"/>
    </row>
    <row r="80" spans="4:10" s="14" customFormat="1" ht="65.25" customHeight="1">
      <c r="D80" s="6"/>
      <c r="E80" s="7"/>
      <c r="F80" s="6"/>
      <c r="G80" s="6"/>
      <c r="H80" s="6"/>
      <c r="I80" s="4"/>
      <c r="J80" s="7"/>
    </row>
    <row r="81" spans="4:10" s="14" customFormat="1" ht="69" customHeight="1">
      <c r="D81" s="6"/>
      <c r="E81" s="7"/>
      <c r="F81" s="6"/>
      <c r="G81" s="6"/>
      <c r="H81" s="6"/>
      <c r="I81" s="4"/>
      <c r="J81" s="7"/>
    </row>
    <row r="82" spans="4:10" s="14" customFormat="1" ht="61.5" customHeight="1">
      <c r="D82" s="6"/>
      <c r="E82" s="7"/>
      <c r="F82" s="6"/>
      <c r="G82" s="6"/>
      <c r="H82" s="6"/>
      <c r="I82" s="4"/>
      <c r="J82" s="7"/>
    </row>
    <row r="83" spans="4:10" s="14" customFormat="1" ht="63.75" customHeight="1">
      <c r="D83" s="6"/>
      <c r="E83" s="7"/>
      <c r="F83" s="6"/>
      <c r="G83" s="6"/>
      <c r="H83" s="6"/>
      <c r="I83" s="4"/>
      <c r="J83" s="7"/>
    </row>
    <row r="84" spans="4:10" s="14" customFormat="1" ht="83.25" customHeight="1">
      <c r="D84" s="6"/>
      <c r="E84" s="7"/>
      <c r="F84" s="6"/>
      <c r="G84" s="6"/>
      <c r="H84" s="6"/>
      <c r="I84" s="4"/>
      <c r="J84" s="7"/>
    </row>
    <row r="85" spans="4:10" s="15" customFormat="1" ht="12.75">
      <c r="D85" s="6"/>
      <c r="E85" s="7"/>
      <c r="F85" s="6"/>
      <c r="G85" s="6"/>
      <c r="H85" s="6"/>
      <c r="I85" s="4"/>
      <c r="J85" s="7"/>
    </row>
    <row r="86" spans="4:10" s="16" customFormat="1" ht="81" customHeight="1">
      <c r="D86" s="6"/>
      <c r="E86" s="7"/>
      <c r="F86" s="6"/>
      <c r="G86" s="6"/>
      <c r="H86" s="6"/>
      <c r="I86" s="4"/>
      <c r="J86" s="7"/>
    </row>
    <row r="87" spans="4:10" s="16" customFormat="1" ht="59.25" customHeight="1">
      <c r="D87" s="6"/>
      <c r="E87" s="7"/>
      <c r="F87" s="6"/>
      <c r="G87" s="6"/>
      <c r="H87" s="6"/>
      <c r="I87" s="4"/>
      <c r="J87" s="7"/>
    </row>
    <row r="88" spans="4:10" s="12" customFormat="1" ht="57" customHeight="1">
      <c r="D88" s="6"/>
      <c r="E88" s="7"/>
      <c r="F88" s="6"/>
      <c r="G88" s="6"/>
      <c r="H88" s="6"/>
      <c r="I88" s="4"/>
      <c r="J88" s="7"/>
    </row>
    <row r="89" spans="4:10" s="16" customFormat="1" ht="39.75" customHeight="1">
      <c r="D89" s="6"/>
      <c r="E89" s="7"/>
      <c r="F89" s="6"/>
      <c r="G89" s="6"/>
      <c r="H89" s="6"/>
      <c r="I89" s="4"/>
      <c r="J89" s="7"/>
    </row>
    <row r="90" spans="4:10" s="17" customFormat="1" ht="52.5" customHeight="1">
      <c r="D90" s="6"/>
      <c r="E90" s="7"/>
      <c r="F90" s="6"/>
      <c r="G90" s="6"/>
      <c r="H90" s="6"/>
      <c r="I90" s="4"/>
      <c r="J90" s="7"/>
    </row>
    <row r="91" spans="4:10" s="17" customFormat="1" ht="57" customHeight="1">
      <c r="D91" s="6"/>
      <c r="E91" s="7"/>
      <c r="F91" s="6"/>
      <c r="G91" s="6"/>
      <c r="H91" s="6"/>
      <c r="I91" s="4"/>
      <c r="J91" s="7"/>
    </row>
    <row r="92" spans="4:10" s="17" customFormat="1" ht="69.75" customHeight="1">
      <c r="D92" s="6"/>
      <c r="E92" s="7"/>
      <c r="F92" s="6"/>
      <c r="G92" s="6"/>
      <c r="H92" s="6"/>
      <c r="I92" s="4"/>
      <c r="J92" s="7"/>
    </row>
    <row r="93" spans="4:10" s="17" customFormat="1" ht="80.25" customHeight="1">
      <c r="D93" s="6"/>
      <c r="E93" s="7"/>
      <c r="F93" s="6"/>
      <c r="G93" s="6"/>
      <c r="H93" s="6"/>
      <c r="I93" s="4"/>
      <c r="J93" s="7"/>
    </row>
    <row r="94" spans="4:10" s="17" customFormat="1" ht="52.5" customHeight="1">
      <c r="D94" s="6"/>
      <c r="J94" s="18"/>
    </row>
    <row r="95" spans="4:10" s="5" customFormat="1" ht="51" customHeight="1">
      <c r="D95" s="6"/>
      <c r="E95" s="7"/>
      <c r="F95" s="6"/>
      <c r="G95" s="6"/>
      <c r="H95" s="6"/>
      <c r="I95" s="4"/>
      <c r="J95" s="7"/>
    </row>
    <row r="96" spans="4:10" s="5" customFormat="1" ht="74.25" customHeight="1">
      <c r="D96" s="6"/>
      <c r="E96" s="7"/>
      <c r="F96" s="6"/>
      <c r="G96" s="6"/>
      <c r="H96" s="6"/>
      <c r="I96" s="4"/>
      <c r="J96" s="7"/>
    </row>
    <row r="97" spans="4:10" s="5" customFormat="1" ht="74.25" customHeight="1">
      <c r="D97" s="6"/>
      <c r="E97" s="7"/>
      <c r="F97" s="6"/>
      <c r="G97" s="6"/>
      <c r="H97" s="6"/>
      <c r="I97" s="4"/>
      <c r="J97" s="7"/>
    </row>
    <row r="98" spans="4:10" s="5" customFormat="1" ht="66" customHeight="1">
      <c r="D98" s="6"/>
      <c r="E98" s="7"/>
      <c r="F98" s="6"/>
      <c r="G98" s="6"/>
      <c r="H98" s="6"/>
      <c r="I98" s="4"/>
      <c r="J98" s="7"/>
    </row>
    <row r="99" spans="4:10" s="5" customFormat="1" ht="51" customHeight="1">
      <c r="D99" s="6"/>
      <c r="E99" s="7"/>
      <c r="F99" s="6"/>
      <c r="G99" s="6"/>
      <c r="H99" s="6"/>
      <c r="I99" s="4"/>
      <c r="J99" s="7"/>
    </row>
    <row r="100" spans="4:10" s="5" customFormat="1" ht="51" customHeight="1">
      <c r="D100" s="6"/>
      <c r="E100" s="7"/>
      <c r="F100" s="6"/>
      <c r="G100" s="6"/>
      <c r="H100" s="6"/>
      <c r="I100" s="4"/>
      <c r="J100" s="7"/>
    </row>
    <row r="101" spans="4:10" s="5" customFormat="1" ht="65.25" customHeight="1">
      <c r="D101" s="6"/>
      <c r="E101" s="7"/>
      <c r="F101" s="6"/>
      <c r="G101" s="6"/>
      <c r="H101" s="6"/>
      <c r="I101" s="4"/>
      <c r="J101" s="7"/>
    </row>
    <row r="102" spans="4:10" s="5" customFormat="1" ht="63.75" customHeight="1">
      <c r="D102" s="6"/>
      <c r="E102" s="7"/>
      <c r="F102" s="6"/>
      <c r="G102" s="6"/>
      <c r="H102" s="6"/>
      <c r="I102" s="4"/>
      <c r="J102" s="7"/>
    </row>
    <row r="103" spans="4:10" s="5" customFormat="1" ht="63.75" customHeight="1">
      <c r="D103" s="6"/>
      <c r="E103" s="7"/>
      <c r="F103" s="6"/>
      <c r="G103" s="6"/>
      <c r="H103" s="6"/>
      <c r="I103" s="4"/>
      <c r="J103" s="7"/>
    </row>
    <row r="104" spans="4:10" s="5" customFormat="1" ht="77.25" customHeight="1">
      <c r="D104" s="6"/>
      <c r="E104" s="7"/>
      <c r="F104" s="6"/>
      <c r="G104" s="6"/>
      <c r="H104" s="6"/>
      <c r="I104" s="4"/>
      <c r="J104" s="7"/>
    </row>
    <row r="105" spans="4:10" s="19" customFormat="1" ht="77.25" customHeight="1">
      <c r="D105" s="6"/>
      <c r="E105" s="7"/>
      <c r="F105" s="6"/>
      <c r="G105" s="6"/>
      <c r="H105" s="6"/>
      <c r="I105" s="4"/>
      <c r="J105" s="7"/>
    </row>
    <row r="106" spans="4:10" s="19" customFormat="1" ht="77.25" customHeight="1">
      <c r="D106" s="6"/>
      <c r="E106" s="7"/>
      <c r="F106" s="6"/>
      <c r="G106" s="6"/>
      <c r="H106" s="6"/>
      <c r="I106" s="4"/>
      <c r="J106" s="7"/>
    </row>
    <row r="107" spans="4:10" s="19" customFormat="1" ht="77.25" customHeight="1">
      <c r="D107" s="6"/>
      <c r="E107" s="7"/>
      <c r="F107" s="6"/>
      <c r="G107" s="6"/>
      <c r="H107" s="6"/>
      <c r="I107" s="4"/>
      <c r="J107" s="7"/>
    </row>
    <row r="108" spans="4:10" s="19" customFormat="1" ht="77.25" customHeight="1">
      <c r="D108" s="6"/>
      <c r="E108" s="7"/>
      <c r="F108" s="6"/>
      <c r="G108" s="6"/>
      <c r="H108" s="6"/>
      <c r="I108" s="4"/>
      <c r="J108" s="7"/>
    </row>
    <row r="109" spans="4:10" s="19" customFormat="1" ht="178.5" customHeight="1">
      <c r="D109" s="6"/>
      <c r="E109" s="7"/>
      <c r="F109" s="6"/>
      <c r="G109" s="6"/>
      <c r="H109" s="6"/>
      <c r="I109" s="4"/>
      <c r="J109" s="7"/>
    </row>
    <row r="110" spans="4:10" s="19" customFormat="1" ht="183" customHeight="1">
      <c r="D110" s="6"/>
      <c r="E110" s="7"/>
      <c r="F110" s="6"/>
      <c r="G110" s="6"/>
      <c r="H110" s="6"/>
      <c r="I110" s="4"/>
      <c r="J110" s="7"/>
    </row>
    <row r="111" spans="4:10" s="19" customFormat="1" ht="189" customHeight="1">
      <c r="D111" s="6"/>
      <c r="E111" s="7"/>
      <c r="F111" s="6"/>
      <c r="G111" s="6"/>
      <c r="H111" s="6"/>
      <c r="I111" s="4"/>
      <c r="J111" s="7"/>
    </row>
    <row r="112" spans="4:10" s="19" customFormat="1" ht="162.75" customHeight="1">
      <c r="D112" s="6"/>
      <c r="E112" s="7"/>
      <c r="F112" s="6"/>
      <c r="G112" s="6"/>
      <c r="H112" s="6"/>
      <c r="I112" s="4"/>
      <c r="J112" s="7"/>
    </row>
    <row r="113" spans="4:10" s="19" customFormat="1" ht="122.25" customHeight="1">
      <c r="D113" s="6"/>
      <c r="E113" s="7"/>
      <c r="F113" s="6"/>
      <c r="G113" s="6"/>
      <c r="H113" s="6"/>
      <c r="I113" s="4"/>
      <c r="J113" s="7"/>
    </row>
    <row r="114" spans="4:10" s="19" customFormat="1" ht="120" customHeight="1">
      <c r="D114" s="6"/>
      <c r="E114" s="7"/>
      <c r="F114" s="6"/>
      <c r="G114" s="6"/>
      <c r="H114" s="6"/>
      <c r="I114" s="4"/>
      <c r="J114" s="7"/>
    </row>
    <row r="115" spans="4:10" s="19" customFormat="1" ht="120" customHeight="1">
      <c r="D115" s="6"/>
      <c r="E115" s="7"/>
      <c r="F115" s="6"/>
      <c r="G115" s="6"/>
      <c r="H115" s="6"/>
      <c r="I115" s="4"/>
      <c r="J115" s="7"/>
    </row>
    <row r="116" spans="4:10" s="19" customFormat="1" ht="135" customHeight="1">
      <c r="D116" s="6"/>
      <c r="E116" s="7"/>
      <c r="F116" s="6"/>
      <c r="G116" s="6"/>
      <c r="H116" s="6"/>
      <c r="I116" s="4"/>
      <c r="J116" s="7"/>
    </row>
    <row r="117" spans="4:10" s="19" customFormat="1" ht="154.5" customHeight="1">
      <c r="D117" s="6"/>
      <c r="E117" s="7"/>
      <c r="F117" s="6"/>
      <c r="G117" s="6"/>
      <c r="H117" s="6"/>
      <c r="I117" s="4"/>
      <c r="J117" s="7"/>
    </row>
    <row r="118" spans="4:10" s="19" customFormat="1" ht="135" customHeight="1">
      <c r="D118" s="6"/>
      <c r="E118" s="7"/>
      <c r="F118" s="6"/>
      <c r="G118" s="6"/>
      <c r="H118" s="6"/>
      <c r="I118" s="4"/>
      <c r="J118" s="7"/>
    </row>
    <row r="119" spans="4:10" s="23" customFormat="1" ht="54.75" customHeight="1">
      <c r="D119" s="20"/>
      <c r="E119" s="21"/>
      <c r="F119" s="20"/>
      <c r="G119" s="20"/>
      <c r="H119" s="20"/>
      <c r="I119" s="22"/>
      <c r="J119" s="21"/>
    </row>
    <row r="120" spans="4:10" s="9" customFormat="1" ht="78.75" customHeight="1">
      <c r="D120" s="6"/>
      <c r="E120" s="7"/>
      <c r="F120" s="6"/>
      <c r="G120" s="6"/>
      <c r="H120" s="6"/>
      <c r="I120" s="4"/>
      <c r="J120" s="7"/>
    </row>
    <row r="121" spans="4:10" s="23" customFormat="1" ht="69.75" customHeight="1">
      <c r="D121" s="6"/>
      <c r="E121" s="7"/>
      <c r="F121" s="6"/>
      <c r="G121" s="6"/>
      <c r="H121" s="6"/>
      <c r="I121" s="4"/>
      <c r="J121" s="7"/>
    </row>
    <row r="122" spans="4:10" s="23" customFormat="1" ht="69.75" customHeight="1">
      <c r="D122" s="6"/>
      <c r="E122" s="7"/>
      <c r="F122" s="6"/>
      <c r="G122" s="6"/>
      <c r="H122" s="6"/>
      <c r="I122" s="4"/>
      <c r="J122" s="7"/>
    </row>
    <row r="123" spans="4:10" s="5" customFormat="1" ht="69" customHeight="1">
      <c r="D123" s="6"/>
      <c r="E123" s="7"/>
      <c r="F123" s="6"/>
      <c r="G123" s="6"/>
      <c r="H123" s="6"/>
      <c r="I123" s="4"/>
      <c r="J123" s="7"/>
    </row>
    <row r="124" spans="4:10" s="5" customFormat="1" ht="72" customHeight="1">
      <c r="D124" s="6"/>
      <c r="E124" s="7"/>
      <c r="F124" s="6"/>
      <c r="G124" s="6"/>
      <c r="H124" s="6"/>
      <c r="I124" s="4"/>
      <c r="J124" s="7"/>
    </row>
    <row r="125" spans="4:10" s="5" customFormat="1" ht="83.25" customHeight="1">
      <c r="D125" s="6"/>
      <c r="E125" s="7"/>
      <c r="F125" s="6"/>
      <c r="G125" s="6"/>
      <c r="H125" s="6"/>
      <c r="I125" s="4"/>
      <c r="J125" s="7"/>
    </row>
    <row r="126" spans="4:10" s="12" customFormat="1" ht="12.75">
      <c r="D126" s="6"/>
      <c r="E126" s="7"/>
      <c r="F126" s="6"/>
      <c r="G126" s="6"/>
      <c r="H126" s="6"/>
      <c r="I126" s="4"/>
      <c r="J126" s="7"/>
    </row>
    <row r="127" spans="4:10" s="12" customFormat="1" ht="51" customHeight="1">
      <c r="D127" s="6"/>
      <c r="E127" s="7"/>
      <c r="F127" s="6"/>
      <c r="G127" s="6"/>
      <c r="H127" s="6"/>
      <c r="I127" s="4"/>
      <c r="J127" s="7"/>
    </row>
    <row r="128" spans="4:10" s="23" customFormat="1" ht="12.75">
      <c r="D128" s="6"/>
      <c r="E128" s="7"/>
      <c r="F128" s="6"/>
      <c r="G128" s="6"/>
      <c r="H128" s="6"/>
      <c r="I128" s="6"/>
      <c r="J128" s="7"/>
    </row>
    <row r="129" spans="4:12" s="23" customFormat="1" ht="12.75">
      <c r="D129" s="6"/>
      <c r="E129" s="7"/>
      <c r="F129" s="6"/>
      <c r="G129" s="6"/>
      <c r="H129" s="6"/>
      <c r="I129" s="6"/>
      <c r="J129" s="7"/>
      <c r="L129" s="23" t="s">
        <v>8</v>
      </c>
    </row>
    <row r="130" spans="4:10" s="23" customFormat="1" ht="12.75">
      <c r="D130" s="6"/>
      <c r="E130" s="7"/>
      <c r="F130" s="6"/>
      <c r="G130" s="6"/>
      <c r="H130" s="6"/>
      <c r="I130" s="6"/>
      <c r="J130" s="7"/>
    </row>
    <row r="131" spans="4:10" s="23" customFormat="1" ht="59.25" customHeight="1">
      <c r="D131" s="6"/>
      <c r="E131" s="7"/>
      <c r="F131" s="6"/>
      <c r="G131" s="6"/>
      <c r="H131" s="6"/>
      <c r="I131" s="6"/>
      <c r="J131" s="7"/>
    </row>
    <row r="132" spans="4:10" s="23" customFormat="1" ht="51" customHeight="1">
      <c r="D132" s="6"/>
      <c r="E132" s="7"/>
      <c r="F132" s="6"/>
      <c r="G132" s="6"/>
      <c r="H132" s="6"/>
      <c r="I132" s="6"/>
      <c r="J132" s="7"/>
    </row>
    <row r="133" spans="4:10" s="23" customFormat="1" ht="65.25" customHeight="1">
      <c r="D133" s="6"/>
      <c r="E133" s="7"/>
      <c r="F133" s="6"/>
      <c r="G133" s="6"/>
      <c r="H133" s="6"/>
      <c r="I133" s="6"/>
      <c r="J133" s="7"/>
    </row>
    <row r="134" spans="4:10" s="24" customFormat="1" ht="54" customHeight="1">
      <c r="D134" s="6"/>
      <c r="E134" s="7"/>
      <c r="F134" s="6"/>
      <c r="G134" s="6"/>
      <c r="H134" s="6"/>
      <c r="I134" s="4"/>
      <c r="J134" s="7"/>
    </row>
    <row r="135" spans="4:10" s="24" customFormat="1" ht="12.75">
      <c r="D135" s="6"/>
      <c r="E135" s="7"/>
      <c r="F135" s="6"/>
      <c r="G135" s="6"/>
      <c r="H135" s="6"/>
      <c r="I135" s="4"/>
      <c r="J135" s="7"/>
    </row>
    <row r="136" s="25" customFormat="1" ht="12.75">
      <c r="J136" s="26"/>
    </row>
    <row r="147" ht="12.75">
      <c r="H147" s="27"/>
    </row>
  </sheetData>
  <sheetProtection/>
  <autoFilter ref="A6:J55">
    <sortState ref="A7:J147">
      <sortCondition sortBy="value" ref="C7:C147"/>
    </sortState>
  </autoFilter>
  <mergeCells count="2">
    <mergeCell ref="X45:AK47"/>
    <mergeCell ref="X20:AK22"/>
  </mergeCells>
  <printOptions horizontalCentered="1"/>
  <pageMargins left="0.3937007874015748" right="0.3937007874015748" top="0.5905511811023623" bottom="0.3937007874015748" header="0" footer="0"/>
  <pageSetup horizontalDpi="600" verticalDpi="600" orientation="landscape" scale="55" r:id="rId2"/>
  <headerFooter alignWithMargins="0">
    <oddFooter>&amp;C&amp;P</oddFooter>
  </headerFooter>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CAMARA DE REPRESENTANTES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holmanpiñeros</dc:creator>
  <cp:keywords/>
  <dc:description/>
  <cp:lastModifiedBy>Samsung</cp:lastModifiedBy>
  <cp:lastPrinted>2019-12-17T23:22:49Z</cp:lastPrinted>
  <dcterms:created xsi:type="dcterms:W3CDTF">2010-02-19T20:49:03Z</dcterms:created>
  <dcterms:modified xsi:type="dcterms:W3CDTF">2021-05-25T22:09:43Z</dcterms:modified>
  <cp:category/>
  <cp:version/>
  <cp:contentType/>
  <cp:contentStatus/>
</cp:coreProperties>
</file>